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showInkAnnotation="0" showPivotChartFilter="1"/>
  <bookViews>
    <workbookView xWindow="0" yWindow="45" windowWidth="15480" windowHeight="9120" tabRatio="851"/>
  </bookViews>
  <sheets>
    <sheet name="Data January-June 2018" sheetId="25" r:id="rId1"/>
    <sheet name="Data analysis June 2018" sheetId="28" r:id="rId2"/>
    <sheet name="Data June 2018" sheetId="26" r:id="rId3"/>
  </sheets>
  <definedNames>
    <definedName name="_xlnm._FilterDatabase" localSheetId="0" hidden="1">'Data January-June 2018'!$D$1:$D$232</definedName>
  </definedNames>
  <calcPr calcId="144525" concurrentCalc="0"/>
  <pivotCaches>
    <pivotCache cacheId="0" r:id="rId4"/>
  </pivotCaches>
</workbook>
</file>

<file path=xl/calcChain.xml><?xml version="1.0" encoding="utf-8"?>
<calcChain xmlns="http://schemas.openxmlformats.org/spreadsheetml/2006/main">
  <c r="G2" i="26" l="1"/>
  <c r="G3" i="26"/>
  <c r="G4" i="26"/>
  <c r="G5" i="26"/>
  <c r="G6" i="26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232" i="25"/>
  <c r="G231" i="25"/>
  <c r="G230" i="25"/>
  <c r="G229" i="25"/>
  <c r="G228" i="25"/>
  <c r="G227" i="25"/>
  <c r="G226" i="25"/>
  <c r="G225" i="25"/>
  <c r="G224" i="25"/>
  <c r="G223" i="25"/>
  <c r="G222" i="25"/>
  <c r="G221" i="25"/>
  <c r="G220" i="25"/>
  <c r="G219" i="25"/>
  <c r="G218" i="25"/>
  <c r="G217" i="25"/>
  <c r="G216" i="25"/>
  <c r="G215" i="25"/>
  <c r="G214" i="25"/>
  <c r="G213" i="25"/>
  <c r="G212" i="25"/>
  <c r="G211" i="25"/>
  <c r="G210" i="25"/>
  <c r="G209" i="25"/>
  <c r="G208" i="25"/>
  <c r="G207" i="25"/>
  <c r="G206" i="25"/>
  <c r="G205" i="25"/>
  <c r="G204" i="25"/>
  <c r="G203" i="25"/>
  <c r="G202" i="25"/>
  <c r="G201" i="25"/>
  <c r="G200" i="25"/>
  <c r="G199" i="25"/>
  <c r="G198" i="25"/>
  <c r="G197" i="25"/>
  <c r="G196" i="25"/>
  <c r="G195" i="25"/>
  <c r="G194" i="25"/>
  <c r="G193" i="25"/>
  <c r="G192" i="25"/>
  <c r="G191" i="25"/>
  <c r="G190" i="25"/>
  <c r="G189" i="25"/>
  <c r="G188" i="25"/>
  <c r="G187" i="25"/>
  <c r="G186" i="25"/>
  <c r="G185" i="25"/>
  <c r="G184" i="25"/>
  <c r="G183" i="25"/>
  <c r="G182" i="25"/>
  <c r="G181" i="25"/>
  <c r="G180" i="25"/>
  <c r="G179" i="25"/>
  <c r="G178" i="25"/>
  <c r="G177" i="25"/>
  <c r="G176" i="25"/>
  <c r="G175" i="25"/>
  <c r="G174" i="25"/>
  <c r="G173" i="25"/>
  <c r="G172" i="25"/>
  <c r="G171" i="25"/>
  <c r="G170" i="25"/>
  <c r="G169" i="25"/>
  <c r="G168" i="25"/>
  <c r="G167" i="25"/>
  <c r="G166" i="25"/>
  <c r="G165" i="25"/>
  <c r="G164" i="25"/>
  <c r="G163" i="25"/>
  <c r="G162" i="25"/>
  <c r="G161" i="25"/>
  <c r="G160" i="25"/>
  <c r="G159" i="25"/>
  <c r="G158" i="25"/>
  <c r="G157" i="25"/>
  <c r="G156" i="25"/>
  <c r="G155" i="25"/>
  <c r="G154" i="25"/>
  <c r="G153" i="25"/>
  <c r="G152" i="25"/>
  <c r="G151" i="25"/>
  <c r="G150" i="25"/>
  <c r="G149" i="25"/>
  <c r="G148" i="25"/>
  <c r="G147" i="25"/>
  <c r="G146" i="25"/>
  <c r="G145" i="25"/>
  <c r="G144" i="25"/>
  <c r="G143" i="25"/>
  <c r="G142" i="25"/>
  <c r="G141" i="25"/>
  <c r="G140" i="25"/>
  <c r="G139" i="25"/>
  <c r="G138" i="25"/>
  <c r="G137" i="25"/>
  <c r="G136" i="25"/>
  <c r="G135" i="25"/>
  <c r="G134" i="25"/>
  <c r="G133" i="25"/>
  <c r="G132" i="25"/>
  <c r="G131" i="25"/>
  <c r="G130" i="25"/>
  <c r="G129" i="25"/>
  <c r="G128" i="25"/>
  <c r="G127" i="25"/>
  <c r="G126" i="25"/>
  <c r="G125" i="25"/>
  <c r="G124" i="25"/>
  <c r="G123" i="25"/>
  <c r="G122" i="25"/>
  <c r="G121" i="25"/>
  <c r="G120" i="25"/>
  <c r="G119" i="25"/>
  <c r="G118" i="25"/>
  <c r="G117" i="25"/>
  <c r="G116" i="25"/>
  <c r="G115" i="25"/>
  <c r="G114" i="25"/>
  <c r="G113" i="25"/>
  <c r="G112" i="25"/>
  <c r="G111" i="25"/>
  <c r="G110" i="25"/>
  <c r="G109" i="25"/>
  <c r="G108" i="25"/>
  <c r="G107" i="25"/>
  <c r="G106" i="25"/>
  <c r="G105" i="25"/>
  <c r="G104" i="25"/>
  <c r="G103" i="25"/>
  <c r="G102" i="25"/>
  <c r="G101" i="25"/>
  <c r="G100" i="25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  <c r="G3" i="25"/>
  <c r="G2" i="25"/>
</calcChain>
</file>

<file path=xl/sharedStrings.xml><?xml version="1.0" encoding="utf-8"?>
<sst xmlns="http://schemas.openxmlformats.org/spreadsheetml/2006/main" count="2260" uniqueCount="106">
  <si>
    <t>Departments</t>
  </si>
  <si>
    <t>Type of Expenses</t>
  </si>
  <si>
    <t>Used FCFA</t>
  </si>
  <si>
    <t>Users</t>
  </si>
  <si>
    <t>Date</t>
  </si>
  <si>
    <t>Receipt no.</t>
  </si>
  <si>
    <t>Investigations</t>
  </si>
  <si>
    <t>Media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</si>
  <si>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</si>
  <si>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</si>
  <si>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</si>
  <si>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</si>
  <si>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</si>
  <si>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</si>
  <si>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</si>
  <si>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</si>
  <si>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 xml:space="preserve">Used US $ </t>
  </si>
  <si>
    <t>Telephone</t>
  </si>
  <si>
    <t xml:space="preserve">US $ 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</si>
  <si>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</si>
  <si>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</si>
  <si>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</si>
  <si>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</si>
  <si>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</si>
  <si>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</si>
  <si>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</si>
  <si>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</si>
  <si>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</si>
  <si>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Bonus</t>
  </si>
  <si>
    <t>January</t>
  </si>
  <si>
    <t>Hotline</t>
  </si>
  <si>
    <t>Elvira</t>
  </si>
  <si>
    <t>AC-Cameroon</t>
  </si>
  <si>
    <t>NEU Foundation</t>
  </si>
  <si>
    <t>Phone-5</t>
  </si>
  <si>
    <t>Local transport</t>
  </si>
  <si>
    <t>Transport</t>
  </si>
  <si>
    <t>elv-r</t>
  </si>
  <si>
    <t>19/1/2018</t>
  </si>
  <si>
    <t>Radio Talkshow F</t>
  </si>
  <si>
    <t>elv-r1</t>
  </si>
  <si>
    <t>X5 blocknotes</t>
  </si>
  <si>
    <t>elv-r2</t>
  </si>
  <si>
    <t>X10 pens</t>
  </si>
  <si>
    <t>Post office rentals</t>
  </si>
  <si>
    <t>elv-r3</t>
  </si>
  <si>
    <t>22/1/2018</t>
  </si>
  <si>
    <t>elv-r4</t>
  </si>
  <si>
    <t>26/1/2018</t>
  </si>
  <si>
    <t>Le Messager Newspaper F</t>
  </si>
  <si>
    <t>elv-r5</t>
  </si>
  <si>
    <t>February</t>
  </si>
  <si>
    <t>internet monthly charges</t>
  </si>
  <si>
    <t>Internet</t>
  </si>
  <si>
    <t>The Post Newspaper E</t>
  </si>
  <si>
    <t>March</t>
  </si>
  <si>
    <t>mtn monthly internet</t>
  </si>
  <si>
    <t>Bank charges</t>
  </si>
  <si>
    <t>ushahidi domain update</t>
  </si>
  <si>
    <t>ushahidi domain privacy update</t>
  </si>
  <si>
    <t>elv-r6</t>
  </si>
  <si>
    <t>kick-corruption.org and APT-AID.org domain updates</t>
  </si>
  <si>
    <t>elv-r7</t>
  </si>
  <si>
    <t>elv-r8</t>
  </si>
  <si>
    <t>ushahidi website essential update</t>
  </si>
  <si>
    <t>elv-r9</t>
  </si>
  <si>
    <t>elv-r10</t>
  </si>
  <si>
    <t>advance in card for ushahidi iPage renewals</t>
  </si>
  <si>
    <t>elv-r11</t>
  </si>
  <si>
    <t>domain update of ushahidi-cameroon.org</t>
  </si>
  <si>
    <t>elv-r12</t>
  </si>
  <si>
    <t>elv-r13</t>
  </si>
  <si>
    <t>April</t>
  </si>
  <si>
    <t>mtn internet</t>
  </si>
  <si>
    <t>X320 AC brochures</t>
  </si>
  <si>
    <t>X150 AC posters</t>
  </si>
  <si>
    <t>X1 Rim of colour papers</t>
  </si>
  <si>
    <t>1st may bonus</t>
  </si>
  <si>
    <t>May</t>
  </si>
  <si>
    <t>14/5/2018</t>
  </si>
  <si>
    <t>bonus</t>
  </si>
  <si>
    <t>Rim of colour papers</t>
  </si>
  <si>
    <t>x150 AC brochures</t>
  </si>
  <si>
    <t>x100 AC posters</t>
  </si>
  <si>
    <t>x2 bottles of glue</t>
  </si>
  <si>
    <t>Row Labels</t>
  </si>
  <si>
    <t>Grand Total</t>
  </si>
  <si>
    <t>Column Labels</t>
  </si>
  <si>
    <t>(All)</t>
  </si>
  <si>
    <t>Sum of Used FCFA</t>
  </si>
  <si>
    <t>June</t>
  </si>
  <si>
    <t>monthly internet recharge</t>
  </si>
  <si>
    <t>Phone-11</t>
  </si>
  <si>
    <t>Phone-12</t>
  </si>
  <si>
    <t>Phone-13</t>
  </si>
  <si>
    <t>Phone-14</t>
  </si>
  <si>
    <t>Phone-15</t>
  </si>
  <si>
    <t>Phone-16</t>
  </si>
  <si>
    <t>X400 AC brochures-french</t>
  </si>
  <si>
    <t>X100 AC flyers</t>
  </si>
  <si>
    <t>X200 colour papers</t>
  </si>
  <si>
    <t>X40 AC brochures-english</t>
  </si>
  <si>
    <t>Job advert</t>
  </si>
  <si>
    <t>Services</t>
  </si>
  <si>
    <t>AC Cameroon</t>
  </si>
  <si>
    <t>Office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</si>
</sst>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m;@"/>
    <numFmt numFmtId="165" formatCode="d/m/yyyy"/>
    <numFmt numFmtId="166" formatCode="&quot;$&quot;#,##0"/>
  </numFmts>
  <fonts count="13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C4D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51515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04">
    <xf numFmtId="0" fontId="0" fillId="0" borderId="0" xfId="0" applyFont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166" fontId="5" fillId="2" borderId="3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top" wrapText="1"/>
    </xf>
    <xf numFmtId="1" fontId="8" fillId="0" borderId="12" xfId="0" applyNumberFormat="1" applyFont="1" applyFill="1" applyBorder="1" applyAlignment="1">
      <alignment horizontal="left"/>
    </xf>
    <xf numFmtId="1" fontId="8" fillId="0" borderId="12" xfId="0" applyNumberFormat="1" applyFont="1" applyFill="1" applyBorder="1" applyAlignment="1">
      <alignment horizontal="left" wrapText="1"/>
    </xf>
    <xf numFmtId="1" fontId="7" fillId="0" borderId="12" xfId="0" applyNumberFormat="1" applyFont="1" applyFill="1" applyBorder="1" applyAlignment="1">
      <alignment horizontal="left"/>
    </xf>
    <xf numFmtId="1" fontId="7" fillId="0" borderId="14" xfId="0" applyNumberFormat="1" applyFont="1" applyFill="1" applyBorder="1" applyAlignment="1">
      <alignment horizontal="left"/>
    </xf>
    <xf numFmtId="0" fontId="4" fillId="5" borderId="5" xfId="0" applyNumberFormat="1" applyFont="1" applyFill="1" applyBorder="1" applyAlignment="1">
      <alignment horizontal="left" vertical="center"/>
    </xf>
    <xf numFmtId="3" fontId="9" fillId="0" borderId="5" xfId="0" applyNumberFormat="1" applyFont="1" applyFill="1" applyBorder="1" applyAlignment="1">
      <alignment horizontal="right"/>
    </xf>
    <xf numFmtId="2" fontId="4" fillId="0" borderId="5" xfId="0" applyNumberFormat="1" applyFont="1" applyFill="1" applyBorder="1" applyAlignment="1">
      <alignment horizontal="right" vertical="center"/>
    </xf>
    <xf numFmtId="1" fontId="8" fillId="0" borderId="13" xfId="0" applyNumberFormat="1" applyFont="1" applyFill="1" applyBorder="1" applyAlignment="1">
      <alignment horizontal="left"/>
    </xf>
    <xf numFmtId="1" fontId="8" fillId="0" borderId="16" xfId="0" applyNumberFormat="1" applyFont="1" applyFill="1" applyBorder="1" applyAlignment="1">
      <alignment horizontal="left"/>
    </xf>
    <xf numFmtId="1" fontId="8" fillId="0" borderId="5" xfId="0" applyNumberFormat="1" applyFont="1" applyFill="1" applyBorder="1" applyAlignment="1">
      <alignment horizontal="left"/>
    </xf>
    <xf numFmtId="1" fontId="8" fillId="0" borderId="18" xfId="0" applyNumberFormat="1" applyFont="1" applyFill="1" applyBorder="1" applyAlignment="1">
      <alignment horizontal="left"/>
    </xf>
    <xf numFmtId="1" fontId="8" fillId="0" borderId="19" xfId="0" applyNumberFormat="1" applyFont="1" applyFill="1" applyBorder="1" applyAlignment="1">
      <alignment horizontal="left"/>
    </xf>
    <xf numFmtId="1" fontId="7" fillId="0" borderId="5" xfId="0" applyNumberFormat="1" applyFont="1" applyFill="1" applyBorder="1" applyAlignment="1">
      <alignment horizontal="left"/>
    </xf>
    <xf numFmtId="1" fontId="8" fillId="0" borderId="20" xfId="0" applyNumberFormat="1" applyFont="1" applyFill="1" applyBorder="1" applyAlignment="1">
      <alignment horizontal="left"/>
    </xf>
    <xf numFmtId="1" fontId="4" fillId="5" borderId="12" xfId="0" applyNumberFormat="1" applyFont="1" applyFill="1" applyBorder="1" applyAlignment="1">
      <alignment horizontal="left"/>
    </xf>
    <xf numFmtId="1" fontId="8" fillId="0" borderId="12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vertical="center"/>
    </xf>
    <xf numFmtId="1" fontId="8" fillId="5" borderId="14" xfId="0" applyNumberFormat="1" applyFont="1" applyFill="1" applyBorder="1" applyAlignment="1">
      <alignment horizontal="left"/>
    </xf>
    <xf numFmtId="1" fontId="7" fillId="0" borderId="12" xfId="0" applyNumberFormat="1" applyFont="1" applyFill="1" applyBorder="1" applyAlignment="1">
      <alignment horizontal="left" wrapText="1"/>
    </xf>
    <xf numFmtId="1" fontId="7" fillId="0" borderId="11" xfId="0" applyNumberFormat="1" applyFont="1" applyFill="1" applyBorder="1" applyAlignment="1">
      <alignment horizontal="left"/>
    </xf>
    <xf numFmtId="1" fontId="7" fillId="0" borderId="21" xfId="0" applyNumberFormat="1" applyFont="1" applyFill="1" applyBorder="1" applyAlignment="1">
      <alignment horizontal="left"/>
    </xf>
    <xf numFmtId="1" fontId="4" fillId="0" borderId="12" xfId="0" applyNumberFormat="1" applyFont="1" applyFill="1" applyBorder="1" applyAlignment="1">
      <alignment horizontal="left"/>
    </xf>
    <xf numFmtId="1" fontId="7" fillId="0" borderId="20" xfId="0" applyNumberFormat="1" applyFont="1" applyFill="1" applyBorder="1" applyAlignment="1">
      <alignment horizontal="left"/>
    </xf>
    <xf numFmtId="165" fontId="7" fillId="0" borderId="5" xfId="0" applyNumberFormat="1" applyFont="1" applyFill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0" fillId="0" borderId="4" xfId="0" pivotButton="1" applyFont="1" applyBorder="1" applyAlignment="1">
      <alignment vertical="top" wrapText="1"/>
    </xf>
    <xf numFmtId="0" fontId="0" fillId="0" borderId="9" xfId="0" pivotButton="1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3" fontId="5" fillId="2" borderId="1" xfId="0" applyNumberFormat="1" applyFont="1" applyFill="1" applyBorder="1" applyAlignment="1">
      <alignment horizontal="left" vertical="center" wrapText="1"/>
    </xf>
    <xf numFmtId="3" fontId="7" fillId="0" borderId="13" xfId="0" applyNumberFormat="1" applyFont="1" applyFill="1" applyBorder="1" applyAlignment="1">
      <alignment horizontal="left" vertical="top"/>
    </xf>
    <xf numFmtId="1" fontId="8" fillId="0" borderId="5" xfId="0" applyNumberFormat="1" applyFont="1" applyFill="1" applyBorder="1" applyAlignment="1">
      <alignment horizontal="left" vertical="top" wrapText="1"/>
    </xf>
    <xf numFmtId="1" fontId="8" fillId="0" borderId="18" xfId="0" applyNumberFormat="1" applyFont="1" applyFill="1" applyBorder="1" applyAlignment="1">
      <alignment horizontal="left" vertical="top" wrapText="1"/>
    </xf>
    <xf numFmtId="1" fontId="8" fillId="0" borderId="12" xfId="0" applyNumberFormat="1" applyFont="1" applyFill="1" applyBorder="1" applyAlignment="1">
      <alignment horizontal="left" vertical="top" wrapText="1"/>
    </xf>
    <xf numFmtId="3" fontId="7" fillId="0" borderId="12" xfId="0" applyNumberFormat="1" applyFont="1" applyFill="1" applyBorder="1" applyAlignment="1">
      <alignment horizontal="left" vertical="top" wrapText="1"/>
    </xf>
    <xf numFmtId="3" fontId="7" fillId="0" borderId="12" xfId="0" applyNumberFormat="1" applyFont="1" applyFill="1" applyBorder="1" applyAlignment="1">
      <alignment horizontal="left" vertical="top"/>
    </xf>
    <xf numFmtId="1" fontId="8" fillId="0" borderId="13" xfId="0" applyNumberFormat="1" applyFont="1" applyFill="1" applyBorder="1" applyAlignment="1">
      <alignment horizontal="left" vertical="top" wrapText="1"/>
    </xf>
    <xf numFmtId="0" fontId="7" fillId="0" borderId="5" xfId="0" applyNumberFormat="1" applyFont="1" applyFill="1" applyBorder="1" applyAlignment="1">
      <alignment horizontal="left" vertical="center"/>
    </xf>
    <xf numFmtId="3" fontId="8" fillId="5" borderId="12" xfId="0" applyNumberFormat="1" applyFont="1" applyFill="1" applyBorder="1" applyAlignment="1">
      <alignment horizontal="left" vertical="top" wrapText="1"/>
    </xf>
    <xf numFmtId="3" fontId="8" fillId="0" borderId="12" xfId="0" applyNumberFormat="1" applyFont="1" applyFill="1" applyBorder="1" applyAlignment="1">
      <alignment horizontal="left" vertical="top" wrapText="1"/>
    </xf>
    <xf numFmtId="3" fontId="7" fillId="0" borderId="5" xfId="0" applyNumberFormat="1" applyFont="1" applyFill="1" applyBorder="1" applyAlignment="1">
      <alignment horizontal="left" vertical="center"/>
    </xf>
    <xf numFmtId="3" fontId="7" fillId="5" borderId="13" xfId="0" applyNumberFormat="1" applyFont="1" applyFill="1" applyBorder="1" applyAlignment="1">
      <alignment horizontal="left" vertical="top" wrapText="1"/>
    </xf>
    <xf numFmtId="3" fontId="7" fillId="0" borderId="5" xfId="0" applyNumberFormat="1" applyFont="1" applyFill="1" applyBorder="1" applyAlignment="1">
      <alignment horizontal="left"/>
    </xf>
    <xf numFmtId="3" fontId="7" fillId="5" borderId="18" xfId="0" applyNumberFormat="1" applyFont="1" applyFill="1" applyBorder="1" applyAlignment="1">
      <alignment horizontal="left" vertical="top" wrapText="1"/>
    </xf>
    <xf numFmtId="3" fontId="7" fillId="5" borderId="12" xfId="0" applyNumberFormat="1" applyFont="1" applyFill="1" applyBorder="1" applyAlignment="1">
      <alignment horizontal="left" vertical="top" wrapText="1"/>
    </xf>
    <xf numFmtId="3" fontId="7" fillId="0" borderId="0" xfId="0" applyNumberFormat="1" applyFont="1" applyFill="1" applyBorder="1" applyAlignment="1">
      <alignment horizontal="left"/>
    </xf>
    <xf numFmtId="3" fontId="7" fillId="5" borderId="23" xfId="0" applyNumberFormat="1" applyFont="1" applyFill="1" applyBorder="1" applyAlignment="1">
      <alignment horizontal="left" vertical="top" wrapText="1"/>
    </xf>
    <xf numFmtId="3" fontId="7" fillId="0" borderId="18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166" fontId="5" fillId="2" borderId="3" xfId="0" applyNumberFormat="1" applyFont="1" applyFill="1" applyBorder="1" applyAlignment="1">
      <alignment horizontal="left" vertical="center" wrapText="1"/>
    </xf>
    <xf numFmtId="166" fontId="7" fillId="5" borderId="5" xfId="0" applyNumberFormat="1" applyFont="1" applyFill="1" applyBorder="1" applyAlignment="1">
      <alignment horizontal="left"/>
    </xf>
    <xf numFmtId="166" fontId="3" fillId="6" borderId="5" xfId="0" applyNumberFormat="1" applyFont="1" applyFill="1" applyBorder="1" applyAlignment="1">
      <alignment horizontal="left"/>
    </xf>
    <xf numFmtId="1" fontId="3" fillId="0" borderId="25" xfId="0" applyNumberFormat="1" applyFont="1" applyBorder="1" applyAlignment="1">
      <alignment horizontal="left"/>
    </xf>
    <xf numFmtId="0" fontId="4" fillId="6" borderId="5" xfId="0" applyNumberFormat="1" applyFont="1" applyFill="1" applyBorder="1" applyAlignment="1">
      <alignment horizontal="left" vertical="center"/>
    </xf>
    <xf numFmtId="1" fontId="12" fillId="0" borderId="5" xfId="0" applyNumberFormat="1" applyFont="1" applyBorder="1" applyAlignment="1">
      <alignment horizontal="left"/>
    </xf>
    <xf numFmtId="0" fontId="10" fillId="0" borderId="5" xfId="0" applyNumberFormat="1" applyFont="1" applyFill="1" applyBorder="1" applyAlignment="1">
      <alignment vertical="center"/>
    </xf>
    <xf numFmtId="1" fontId="3" fillId="0" borderId="5" xfId="0" applyNumberFormat="1" applyFont="1" applyBorder="1" applyAlignment="1">
      <alignment horizontal="left"/>
    </xf>
    <xf numFmtId="1" fontId="12" fillId="6" borderId="25" xfId="0" applyNumberFormat="1" applyFont="1" applyFill="1" applyBorder="1" applyAlignment="1">
      <alignment horizontal="left"/>
    </xf>
    <xf numFmtId="0" fontId="0" fillId="0" borderId="8" xfId="0" applyFont="1" applyBorder="1" applyAlignment="1">
      <alignment horizontal="left" vertical="top" wrapText="1"/>
    </xf>
    <xf numFmtId="0" fontId="0" fillId="0" borderId="7" xfId="0" applyFont="1" applyBorder="1" applyAlignment="1">
      <alignment vertical="top" wrapText="1"/>
    </xf>
    <xf numFmtId="0" fontId="0" fillId="0" borderId="26" xfId="0" applyFont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center" wrapText="1"/>
    </xf>
    <xf numFmtId="1" fontId="8" fillId="0" borderId="11" xfId="0" applyNumberFormat="1" applyFont="1" applyFill="1" applyBorder="1" applyAlignment="1">
      <alignment horizontal="left"/>
    </xf>
    <xf numFmtId="1" fontId="8" fillId="0" borderId="15" xfId="0" applyNumberFormat="1" applyFont="1" applyFill="1" applyBorder="1" applyAlignment="1">
      <alignment horizontal="left"/>
    </xf>
    <xf numFmtId="1" fontId="8" fillId="0" borderId="17" xfId="0" applyNumberFormat="1" applyFont="1" applyFill="1" applyBorder="1" applyAlignment="1">
      <alignment horizontal="left"/>
    </xf>
    <xf numFmtId="1" fontId="8" fillId="5" borderId="11" xfId="0" applyNumberFormat="1" applyFont="1" applyFill="1" applyBorder="1" applyAlignment="1">
      <alignment horizontal="left" vertical="center"/>
    </xf>
    <xf numFmtId="0" fontId="7" fillId="0" borderId="6" xfId="0" applyNumberFormat="1" applyFont="1" applyFill="1" applyBorder="1" applyAlignment="1">
      <alignment horizontal="left" vertical="center"/>
    </xf>
    <xf numFmtId="1" fontId="7" fillId="0" borderId="15" xfId="0" applyNumberFormat="1" applyFont="1" applyFill="1" applyBorder="1" applyAlignment="1">
      <alignment horizontal="left"/>
    </xf>
    <xf numFmtId="49" fontId="7" fillId="0" borderId="5" xfId="0" applyNumberFormat="1" applyFont="1" applyFill="1" applyBorder="1" applyAlignment="1">
      <alignment horizontal="left"/>
    </xf>
    <xf numFmtId="1" fontId="7" fillId="0" borderId="17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1" fontId="7" fillId="0" borderId="22" xfId="0" applyNumberFormat="1" applyFont="1" applyFill="1" applyBorder="1" applyAlignment="1">
      <alignment horizontal="left"/>
    </xf>
    <xf numFmtId="0" fontId="10" fillId="0" borderId="6" xfId="0" applyNumberFormat="1" applyFont="1" applyFill="1" applyBorder="1" applyAlignment="1">
      <alignment horizontal="left" vertical="center"/>
    </xf>
    <xf numFmtId="3" fontId="0" fillId="0" borderId="5" xfId="0" applyNumberFormat="1" applyFont="1" applyBorder="1" applyAlignment="1">
      <alignment vertical="top" wrapText="1"/>
    </xf>
    <xf numFmtId="3" fontId="0" fillId="0" borderId="27" xfId="0" applyNumberFormat="1" applyFont="1" applyBorder="1" applyAlignment="1">
      <alignment vertical="top" wrapText="1"/>
    </xf>
    <xf numFmtId="0" fontId="5" fillId="3" borderId="1" xfId="0" applyNumberFormat="1" applyFont="1" applyFill="1" applyBorder="1" applyAlignment="1">
      <alignment horizontal="left" vertical="center" wrapText="1"/>
    </xf>
    <xf numFmtId="165" fontId="5" fillId="2" borderId="2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3" fontId="5" fillId="2" borderId="3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top" wrapText="1"/>
    </xf>
    <xf numFmtId="14" fontId="7" fillId="0" borderId="5" xfId="0" applyNumberFormat="1" applyFont="1" applyFill="1" applyBorder="1" applyAlignment="1">
      <alignment horizontal="left" vertical="top" wrapText="1"/>
    </xf>
    <xf numFmtId="3" fontId="9" fillId="0" borderId="5" xfId="0" applyNumberFormat="1" applyFont="1" applyFill="1" applyBorder="1" applyAlignment="1">
      <alignment horizontal="left"/>
    </xf>
    <xf numFmtId="2" fontId="4" fillId="0" borderId="5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left" vertical="center"/>
    </xf>
    <xf numFmtId="165" fontId="7" fillId="0" borderId="5" xfId="0" applyNumberFormat="1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3" fontId="11" fillId="0" borderId="5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 vertical="center"/>
    </xf>
    <xf numFmtId="0" fontId="4" fillId="6" borderId="0" xfId="0" applyNumberFormat="1" applyFont="1" applyFill="1" applyBorder="1" applyAlignment="1">
      <alignment horizontal="left" vertical="center"/>
    </xf>
    <xf numFmtId="0" fontId="10" fillId="0" borderId="5" xfId="0" applyNumberFormat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7">
    <dxf>
      <numFmt numFmtId="3" formatCode="#,##0"/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6"/>
      <tableStyleElement type="headerRow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2" name="Text Box 33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3" name="Text Box 33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4" name="Text Box 33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5" name="Text Box 33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8" name="Text Box 33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2</xdr:row>
      <xdr:rowOff>0</xdr:rowOff>
    </xdr:to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xmlns="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7910513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KWEN CYNTHIA CHUCK" refreshedDate="41824.596404629629" createdVersion="4" refreshedVersion="4" minRefreshableVersion="3" recordCount="47">
  <cacheSource type="worksheet">
    <worksheetSource ref="A1:L1048576" sheet="Data June 2018"/>
  </cacheSource>
  <cacheFields count="12">
    <cacheField name="Month" numFmtId="0">
      <sharedItems containsBlank="1"/>
    </cacheField>
    <cacheField name="Date" numFmtId="0">
      <sharedItems containsNonDate="0" containsDate="1" containsString="0" containsBlank="1" minDate="2016-06-11T00:00:00" maxDate="2018-07-01T00:00:00"/>
    </cacheField>
    <cacheField name="Details" numFmtId="0">
      <sharedItems containsBlank="1"/>
    </cacheField>
    <cacheField name="Type of Expenses" numFmtId="0">
      <sharedItems containsBlank="1" count="8">
        <s v="Telephone"/>
        <s v="Internet"/>
        <s v="Transport"/>
        <s v="Office materials"/>
        <s v="Services"/>
        <s v="Personnel"/>
        <m/>
        <s v="Office utilities" u="1"/>
      </sharedItems>
    </cacheField>
    <cacheField name="Departments" numFmtId="0">
      <sharedItems containsBlank="1" count="4">
        <s v="Hotline"/>
        <s v="Management"/>
        <s v="Investigations"/>
        <m/>
      </sharedItems>
    </cacheField>
    <cacheField name="Used FCFA" numFmtId="0">
      <sharedItems containsString="0" containsBlank="1" containsNumber="1" containsInteger="1" minValue="600" maxValue="300000"/>
    </cacheField>
    <cacheField name="Used US $ " numFmtId="0">
      <sharedItems containsString="0" containsBlank="1" containsNumber="1" minValue="1.0230147863829184" maxValue="511.50739319145919"/>
    </cacheField>
    <cacheField name="Receipt no." numFmtId="0">
      <sharedItems containsBlank="1"/>
    </cacheField>
    <cacheField name="Users" numFmtId="0">
      <sharedItems containsBlank="1"/>
    </cacheField>
    <cacheField name="Project" numFmtId="0">
      <sharedItems containsBlank="1"/>
    </cacheField>
    <cacheField name="Donors" numFmtId="0">
      <sharedItems containsBlank="1" count="2">
        <s v="NEU Foundation"/>
        <m/>
      </sharedItems>
    </cacheField>
    <cacheField name="US $ " numFmtId="0">
      <sharedItems containsString="0" containsBlank="1" containsNumber="1" minValue="586.5017866666667" maxValue="586.501786666667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">
  <r>
    <s v="June"/>
    <d v="2018-06-02T00:00:00"/>
    <s v="Phone"/>
    <x v="0"/>
    <x v="0"/>
    <n v="5000"/>
    <n v="8.5251232198576528"/>
    <s v="Phone-1"/>
    <s v="Elvira"/>
    <s v="AC Cameroon"/>
    <x v="0"/>
    <n v="586.5017866666667"/>
  </r>
  <r>
    <s v="June"/>
    <d v="2018-06-02T00:00:00"/>
    <s v="Phone"/>
    <x v="0"/>
    <x v="1"/>
    <n v="5000"/>
    <n v="8.5251232198576474"/>
    <s v="Phone-2"/>
    <s v="Elvira"/>
    <s v="AC Cameroon"/>
    <x v="0"/>
    <n v="586.50178666666704"/>
  </r>
  <r>
    <s v="June"/>
    <d v="2018-06-05T00:00:00"/>
    <s v="Phone"/>
    <x v="0"/>
    <x v="0"/>
    <n v="10000"/>
    <n v="17.050246439715306"/>
    <s v="Phone-3"/>
    <s v="Elvira"/>
    <s v="AC Cameroon"/>
    <x v="0"/>
    <n v="586.5017866666667"/>
  </r>
  <r>
    <s v="June"/>
    <d v="2018-06-05T00:00:00"/>
    <s v="monthly internet recharge"/>
    <x v="1"/>
    <x v="1"/>
    <n v="10000"/>
    <n v="17.050246439715306"/>
    <s v="Phone-4"/>
    <s v="Elvira"/>
    <s v="AC Cameroon"/>
    <x v="0"/>
    <n v="586.5017866666667"/>
  </r>
  <r>
    <s v="June"/>
    <d v="2018-06-11T00:00:00"/>
    <s v="Phone"/>
    <x v="0"/>
    <x v="0"/>
    <n v="5000"/>
    <n v="8.5251232198576528"/>
    <s v="Phone-5"/>
    <s v="Elvira"/>
    <s v="AC Cameroon"/>
    <x v="0"/>
    <n v="586.5017866666667"/>
  </r>
  <r>
    <s v="June"/>
    <d v="2016-06-11T00:00:00"/>
    <s v="Phone"/>
    <x v="0"/>
    <x v="0"/>
    <n v="2500"/>
    <n v="4.2625616099288264"/>
    <s v="Phone-6"/>
    <s v="Elvira"/>
    <s v="AC Cameroon"/>
    <x v="0"/>
    <n v="586.5017866666667"/>
  </r>
  <r>
    <s v="June"/>
    <d v="2018-06-11T00:00:00"/>
    <s v="Phone"/>
    <x v="0"/>
    <x v="1"/>
    <n v="5000"/>
    <n v="8.5251232198576528"/>
    <s v="Phone-7"/>
    <s v="Elvira"/>
    <s v="AC Cameroon"/>
    <x v="0"/>
    <n v="586.5017866666667"/>
  </r>
  <r>
    <s v="June"/>
    <d v="2018-06-13T00:00:00"/>
    <s v="Phone"/>
    <x v="0"/>
    <x v="0"/>
    <n v="2500"/>
    <n v="4.2625616099288264"/>
    <s v="Phone-8"/>
    <s v="Elvira"/>
    <s v="AC Cameroon"/>
    <x v="0"/>
    <n v="586.5017866666667"/>
  </r>
  <r>
    <s v="June"/>
    <d v="2018-06-16T00:00:00"/>
    <s v="Phone"/>
    <x v="0"/>
    <x v="0"/>
    <n v="5000"/>
    <n v="8.5251232198576528"/>
    <s v="Phone-9"/>
    <s v="Elvira"/>
    <s v="AC Cameroon"/>
    <x v="0"/>
    <n v="586.5017866666667"/>
  </r>
  <r>
    <s v="June"/>
    <d v="2018-06-16T00:00:00"/>
    <s v="Phone"/>
    <x v="0"/>
    <x v="1"/>
    <n v="5000"/>
    <n v="8.5251232198576528"/>
    <s v="Phone-10"/>
    <s v="Elvira"/>
    <s v="AC Cameroon"/>
    <x v="0"/>
    <n v="586.5017866666667"/>
  </r>
  <r>
    <s v="June"/>
    <d v="2018-06-21T00:00:00"/>
    <s v="Phone"/>
    <x v="0"/>
    <x v="0"/>
    <n v="2500"/>
    <n v="4.2625616099288264"/>
    <s v="Phone-11"/>
    <s v="Elvira"/>
    <s v="AC Cameroon"/>
    <x v="0"/>
    <n v="586.5017866666667"/>
  </r>
  <r>
    <s v="June"/>
    <d v="2018-06-23T00:00:00"/>
    <s v="Phone"/>
    <x v="0"/>
    <x v="0"/>
    <n v="5000"/>
    <n v="8.5251232198576528"/>
    <s v="Phone-12"/>
    <s v="Elvira"/>
    <s v="AC Cameroon"/>
    <x v="0"/>
    <n v="586.5017866666667"/>
  </r>
  <r>
    <s v="June"/>
    <d v="2018-06-23T00:00:00"/>
    <s v="Phone"/>
    <x v="0"/>
    <x v="1"/>
    <n v="5000"/>
    <n v="8.5251232198576528"/>
    <s v="Phone-13"/>
    <s v="Elvira"/>
    <s v="AC Cameroon"/>
    <x v="0"/>
    <n v="586.5017866666667"/>
  </r>
  <r>
    <s v="June"/>
    <d v="2018-06-27T00:00:00"/>
    <s v="Phone"/>
    <x v="0"/>
    <x v="0"/>
    <n v="2500"/>
    <n v="4.2625616099288264"/>
    <s v="Phone-14"/>
    <s v="Elvira"/>
    <s v="AC Cameroon"/>
    <x v="0"/>
    <n v="586.5017866666667"/>
  </r>
  <r>
    <s v="June"/>
    <d v="2018-02-27T00:00:00"/>
    <s v="Phone"/>
    <x v="0"/>
    <x v="0"/>
    <n v="2500"/>
    <n v="4.2625616099288264"/>
    <s v="Phone-15"/>
    <s v="Elvira"/>
    <s v="AC Cameroon"/>
    <x v="0"/>
    <n v="586.5017866666667"/>
  </r>
  <r>
    <s v="June"/>
    <d v="2018-06-30T00:00:00"/>
    <s v="Phone"/>
    <x v="0"/>
    <x v="1"/>
    <n v="5000"/>
    <n v="8.5251232198576528"/>
    <s v="Phone-16"/>
    <s v="Elvira"/>
    <s v="AC Cameroon"/>
    <x v="0"/>
    <n v="586.5017866666667"/>
  </r>
  <r>
    <s v="June"/>
    <d v="2018-06-01T00:00:00"/>
    <s v="Local transport"/>
    <x v="2"/>
    <x v="1"/>
    <n v="1200"/>
    <n v="2.0460295727658369"/>
    <s v="elv-r"/>
    <s v="Elvira"/>
    <s v="AC Cameroon"/>
    <x v="0"/>
    <n v="586.5017866666667"/>
  </r>
  <r>
    <s v="June"/>
    <d v="2018-06-02T00:00:00"/>
    <s v="Local transport"/>
    <x v="2"/>
    <x v="1"/>
    <n v="600"/>
    <n v="1.0230147863829184"/>
    <s v="elv-r"/>
    <s v="Elvira"/>
    <s v="AC Cameroon"/>
    <x v="0"/>
    <n v="586.5017866666667"/>
  </r>
  <r>
    <s v="June"/>
    <d v="2018-06-04T00:00:00"/>
    <s v="Local transport"/>
    <x v="2"/>
    <x v="1"/>
    <n v="600"/>
    <n v="1.0230147863829184"/>
    <s v="elv-r"/>
    <s v="Elvira"/>
    <s v="AC Cameroon"/>
    <x v="0"/>
    <n v="586.5017866666667"/>
  </r>
  <r>
    <s v="June"/>
    <d v="2018-06-05T00:00:00"/>
    <s v="X400 AC brochures-french"/>
    <x v="3"/>
    <x v="2"/>
    <n v="10000"/>
    <n v="17.050246439715306"/>
    <s v="elv-r1"/>
    <s v="Elvira"/>
    <s v="AC Cameroon"/>
    <x v="0"/>
    <n v="586.5017866666667"/>
  </r>
  <r>
    <s v="June"/>
    <d v="2018-06-05T00:00:00"/>
    <s v="X100 AC flyers"/>
    <x v="3"/>
    <x v="2"/>
    <n v="1500"/>
    <n v="2.5575369659572957"/>
    <s v="elv-r1"/>
    <s v="Elvira"/>
    <s v="AC Cameroon"/>
    <x v="0"/>
    <n v="586.5017866666667"/>
  </r>
  <r>
    <s v="June"/>
    <d v="2018-06-05T00:00:00"/>
    <s v="X200 colour papers"/>
    <x v="3"/>
    <x v="2"/>
    <n v="2500"/>
    <n v="4.2625616099288264"/>
    <s v="elv-r1"/>
    <s v="Elvira"/>
    <s v="AC Cameroon"/>
    <x v="0"/>
    <n v="586.5017866666667"/>
  </r>
  <r>
    <s v="June"/>
    <d v="2018-06-05T00:00:00"/>
    <s v="X40 AC brochures-english"/>
    <x v="3"/>
    <x v="2"/>
    <n v="800"/>
    <n v="1.3640197151772244"/>
    <s v="elv-r1"/>
    <s v="Elvira"/>
    <s v="AC Cameroon"/>
    <x v="0"/>
    <n v="586.5017866666667"/>
  </r>
  <r>
    <s v="June"/>
    <d v="2018-06-05T00:00:00"/>
    <s v="Local transport"/>
    <x v="2"/>
    <x v="1"/>
    <n v="1600"/>
    <n v="2.7280394303544488"/>
    <s v="elv-r"/>
    <s v="Elvira"/>
    <s v="AC Cameroon"/>
    <x v="0"/>
    <n v="586.5017866666667"/>
  </r>
  <r>
    <s v="June"/>
    <d v="2018-06-06T00:00:00"/>
    <s v="Local transport"/>
    <x v="2"/>
    <x v="1"/>
    <n v="600"/>
    <n v="1.0230147863829184"/>
    <s v="elv-r"/>
    <s v="Elvira"/>
    <s v="AC Cameroon"/>
    <x v="0"/>
    <n v="586.5017866666667"/>
  </r>
  <r>
    <s v="June"/>
    <d v="2018-06-07T00:00:00"/>
    <s v="Local transport"/>
    <x v="2"/>
    <x v="1"/>
    <n v="900"/>
    <n v="1.5345221795743775"/>
    <s v="elv-r"/>
    <s v="Elvira"/>
    <s v="AC Cameroon"/>
    <x v="0"/>
    <n v="586.5017866666667"/>
  </r>
  <r>
    <s v="June"/>
    <d v="2018-06-08T00:00:00"/>
    <s v="Local transport"/>
    <x v="2"/>
    <x v="1"/>
    <n v="600"/>
    <n v="1.0230147863829184"/>
    <s v="elv-r"/>
    <s v="Elvira"/>
    <s v="AC Cameroon"/>
    <x v="0"/>
    <n v="586.5017866666667"/>
  </r>
  <r>
    <s v="June"/>
    <d v="2018-06-09T00:00:00"/>
    <s v="Local transport"/>
    <x v="2"/>
    <x v="1"/>
    <n v="1000"/>
    <n v="1.7050246439715306"/>
    <s v="elv-r"/>
    <s v="Elvira"/>
    <s v="AC Cameroon"/>
    <x v="0"/>
    <n v="586.5017866666667"/>
  </r>
  <r>
    <s v="June"/>
    <d v="2018-06-10T00:00:00"/>
    <s v="Local transport"/>
    <x v="2"/>
    <x v="1"/>
    <n v="1000"/>
    <n v="1.7050246439715306"/>
    <s v="elv-r"/>
    <s v="Elvira"/>
    <s v="AC Cameroon"/>
    <x v="0"/>
    <n v="586.5017866666667"/>
  </r>
  <r>
    <s v="June"/>
    <d v="2018-06-11T00:00:00"/>
    <s v="Local transport"/>
    <x v="2"/>
    <x v="1"/>
    <n v="1850"/>
    <n v="3.1542955913473318"/>
    <s v="elv-r"/>
    <s v="Elvira"/>
    <s v="AC Cameroon"/>
    <x v="0"/>
    <n v="586.5017866666667"/>
  </r>
  <r>
    <s v="June"/>
    <d v="2018-06-12T00:00:00"/>
    <s v="Job advert"/>
    <x v="4"/>
    <x v="1"/>
    <n v="40331"/>
    <n v="68.765348916015796"/>
    <s v="elv-r2"/>
    <s v="Elvira"/>
    <s v="AC Cameroon"/>
    <x v="0"/>
    <n v="586.5017866666667"/>
  </r>
  <r>
    <s v="June"/>
    <d v="2018-06-12T00:00:00"/>
    <s v="Local transport"/>
    <x v="2"/>
    <x v="1"/>
    <n v="1500"/>
    <n v="2.5575369659572957"/>
    <s v="elv-r"/>
    <s v="Elvira"/>
    <s v="AC Cameroon"/>
    <x v="0"/>
    <n v="586.5017866666667"/>
  </r>
  <r>
    <s v="June"/>
    <d v="2018-06-13T00:00:00"/>
    <s v="Bonus"/>
    <x v="5"/>
    <x v="1"/>
    <n v="300000"/>
    <n v="511.50739319145919"/>
    <s v="elv-r"/>
    <s v="Elvira"/>
    <s v="AC Cameroon"/>
    <x v="0"/>
    <n v="586.5017866666667"/>
  </r>
  <r>
    <s v="June"/>
    <d v="2018-06-13T00:00:00"/>
    <s v="Local transport"/>
    <x v="2"/>
    <x v="1"/>
    <n v="600"/>
    <n v="1.0230147863829184"/>
    <s v="elv-r"/>
    <s v="Elvira"/>
    <s v="AC Cameroon"/>
    <x v="0"/>
    <n v="586.5017866666667"/>
  </r>
  <r>
    <s v="June"/>
    <d v="2018-06-14T00:00:00"/>
    <s v="Local transport"/>
    <x v="2"/>
    <x v="1"/>
    <n v="600"/>
    <n v="1.0230147863829184"/>
    <s v="elv-r"/>
    <s v="Elvira"/>
    <s v="AC Cameroon"/>
    <x v="0"/>
    <n v="586.5017866666667"/>
  </r>
  <r>
    <s v="June"/>
    <d v="2018-06-19T00:00:00"/>
    <s v="Local transport"/>
    <x v="2"/>
    <x v="1"/>
    <n v="600"/>
    <n v="1.0230147863829184"/>
    <s v="elv-r"/>
    <s v="Elvira"/>
    <s v="AC Cameroon"/>
    <x v="0"/>
    <n v="586.5017866666667"/>
  </r>
  <r>
    <s v="June"/>
    <d v="2018-06-20T00:00:00"/>
    <s v="Local transport"/>
    <x v="2"/>
    <x v="1"/>
    <n v="1800"/>
    <n v="3.0690443591487551"/>
    <s v="elv-r"/>
    <s v="Elvira"/>
    <s v="AC Cameroon"/>
    <x v="0"/>
    <n v="586.5017866666667"/>
  </r>
  <r>
    <s v="June"/>
    <d v="2018-06-21T00:00:00"/>
    <s v="Local transport"/>
    <x v="2"/>
    <x v="1"/>
    <n v="600"/>
    <n v="1.0230147863829184"/>
    <s v="elv-r"/>
    <s v="Elvira"/>
    <s v="AC Cameroon"/>
    <x v="0"/>
    <n v="586.5017866666667"/>
  </r>
  <r>
    <s v="June"/>
    <d v="2018-06-23T00:00:00"/>
    <s v="Local transport"/>
    <x v="2"/>
    <x v="1"/>
    <n v="600"/>
    <n v="1.0230147863829184"/>
    <s v="elv-r"/>
    <s v="Elvira"/>
    <s v="AC Cameroon"/>
    <x v="0"/>
    <n v="586.5017866666667"/>
  </r>
  <r>
    <s v="June"/>
    <d v="2018-06-24T00:00:00"/>
    <s v="Local transport"/>
    <x v="2"/>
    <x v="1"/>
    <n v="600"/>
    <n v="1.0230147863829184"/>
    <s v="elv-r"/>
    <s v="Elvira"/>
    <s v="AC Cameroon"/>
    <x v="0"/>
    <n v="586.5017866666667"/>
  </r>
  <r>
    <s v="June"/>
    <d v="2018-06-25T00:00:00"/>
    <s v="Local transport"/>
    <x v="2"/>
    <x v="1"/>
    <n v="1250"/>
    <n v="2.1312808049644132"/>
    <s v="elv-r"/>
    <s v="Elvira"/>
    <s v="AC Cameroon"/>
    <x v="0"/>
    <n v="586.5017866666667"/>
  </r>
  <r>
    <s v="June"/>
    <d v="2018-06-26T00:00:00"/>
    <s v="Local transport"/>
    <x v="2"/>
    <x v="1"/>
    <n v="1000"/>
    <n v="1.7050246439715306"/>
    <s v="elv-r"/>
    <s v="Elvira"/>
    <s v="AC Cameroon"/>
    <x v="0"/>
    <n v="586.5017866666667"/>
  </r>
  <r>
    <s v="June"/>
    <d v="2018-06-27T00:00:00"/>
    <s v="Local transport"/>
    <x v="2"/>
    <x v="1"/>
    <n v="600"/>
    <n v="1.0230147863829184"/>
    <s v="elv-r"/>
    <s v="Elvira"/>
    <s v="AC Cameroon"/>
    <x v="0"/>
    <n v="586.5017866666667"/>
  </r>
  <r>
    <s v="June"/>
    <d v="2018-06-28T00:00:00"/>
    <s v="Local transport"/>
    <x v="2"/>
    <x v="1"/>
    <n v="1000"/>
    <n v="1.7050246439715306"/>
    <s v="elv-r"/>
    <s v="Elvira"/>
    <s v="AC Cameroon"/>
    <x v="0"/>
    <n v="586.5017866666667"/>
  </r>
  <r>
    <s v="June"/>
    <d v="2018-06-29T00:00:00"/>
    <s v="Local transport"/>
    <x v="2"/>
    <x v="1"/>
    <n v="600"/>
    <n v="1.0230147863829184"/>
    <s v="elv-r"/>
    <s v="Elvira"/>
    <s v="AC Cameroon"/>
    <x v="0"/>
    <n v="586.5017866666667"/>
  </r>
  <r>
    <s v="June"/>
    <d v="2018-06-30T00:00:00"/>
    <s v="Local transport"/>
    <x v="2"/>
    <x v="1"/>
    <n v="600"/>
    <n v="1.0230147863829184"/>
    <s v="elv-r"/>
    <s v="Elvira"/>
    <s v="AC Cameroon"/>
    <x v="0"/>
    <n v="586.5017866666667"/>
  </r>
  <r>
    <m/>
    <m/>
    <m/>
    <x v="6"/>
    <x v="3"/>
    <m/>
    <m/>
    <m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H8" firstHeaderRow="1" firstDataRow="2" firstDataCol="1" rowPageCount="1" colPageCount="1"/>
  <pivotFields count="12">
    <pivotField showAll="0"/>
    <pivotField showAll="0"/>
    <pivotField showAll="0"/>
    <pivotField axis="axisCol" showAll="0">
      <items count="9">
        <item x="1"/>
        <item m="1" x="7"/>
        <item x="5"/>
        <item x="4"/>
        <item x="0"/>
        <item x="2"/>
        <item x="6"/>
        <item x="3"/>
        <item t="default"/>
      </items>
    </pivotField>
    <pivotField axis="axisRow" showAll="0">
      <items count="5">
        <item x="0"/>
        <item x="2"/>
        <item x="1"/>
        <item h="1" x="3"/>
        <item t="default"/>
      </items>
    </pivotField>
    <pivotField dataField="1" showAll="0"/>
    <pivotField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</pivotFields>
  <rowFields count="1">
    <field x="4"/>
  </rowFields>
  <rowItems count="4">
    <i>
      <x/>
    </i>
    <i>
      <x v="1"/>
    </i>
    <i>
      <x v="2"/>
    </i>
    <i t="grand">
      <x/>
    </i>
  </rowItems>
  <colFields count="1">
    <field x="3"/>
  </colFields>
  <colItems count="7">
    <i>
      <x/>
    </i>
    <i>
      <x v="2"/>
    </i>
    <i>
      <x v="3"/>
    </i>
    <i>
      <x v="4"/>
    </i>
    <i>
      <x v="5"/>
    </i>
    <i>
      <x v="7"/>
    </i>
    <i t="grand">
      <x/>
    </i>
  </colItems>
  <pageFields count="1">
    <pageField fld="10" hier="-1"/>
  </pageFields>
  <dataFields count="1">
    <dataField name="Sum of Used FCFA" fld="5" baseField="4" baseItem="2" numFmtId="3"/>
  </dataFields>
  <formats count="5">
    <format dxfId="4">
      <pivotArea outline="0" collapsedLevelsAreSubtotals="1" fieldPosition="0">
        <references count="1">
          <reference field="3" count="0" selected="0"/>
        </references>
      </pivotArea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fieldPosition="0">
        <references count="1">
          <reference field="4" count="3">
            <x v="0"/>
            <x v="1"/>
            <x v="2"/>
          </reference>
        </references>
      </pivotArea>
    </format>
    <format dxfId="1">
      <pivotArea grandCol="1" outline="0" collapsedLevelsAreSubtotals="1" fieldPosition="0"/>
    </format>
    <format dxfId="0">
      <pivotArea outline="0" collapsedLevelsAreSubtotals="1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2"/>
  <sheetViews>
    <sheetView tabSelected="1" workbookViewId="0">
      <selection sqref="A1:XFD1048576"/>
    </sheetView>
  </sheetViews>
  <sheetFormatPr defaultRowHeight="15" x14ac:dyDescent="0.2"/>
  <cols>
    <col min="1" max="16384" width="8.796875" style="59"/>
  </cols>
  <sheetData>
    <row r="1" spans="1:12" s="91" customFormat="1" ht="30" customHeight="1" x14ac:dyDescent="0.2">
      <c r="A1" s="86" t="s">
        <v>14</v>
      </c>
      <c r="B1" s="87" t="s">
        <v>4</v>
      </c>
      <c r="C1" s="72" t="s">
        <v>12</v>
      </c>
      <c r="D1" s="72" t="s">
        <v>1</v>
      </c>
      <c r="E1" s="72" t="s">
        <v>0</v>
      </c>
      <c r="F1" s="40" t="s">
        <v>2</v>
      </c>
      <c r="G1" s="60" t="s">
        <v>16</v>
      </c>
      <c r="H1" s="60" t="s">
        <v>5</v>
      </c>
      <c r="I1" s="88" t="s">
        <v>3</v>
      </c>
      <c r="J1" s="89" t="s">
        <v>13</v>
      </c>
      <c r="K1" s="89" t="s">
        <v>15</v>
      </c>
      <c r="L1" s="90" t="s">
        <v>18</v>
      </c>
    </row>
    <row r="2" spans="1:12" s="96" customFormat="1" ht="15.75" customHeight="1" x14ac:dyDescent="0.25">
      <c r="A2" s="92" t="s">
        <v>29</v>
      </c>
      <c r="B2" s="93">
        <v>41646</v>
      </c>
      <c r="C2" s="73" t="s">
        <v>11</v>
      </c>
      <c r="D2" s="10" t="s">
        <v>17</v>
      </c>
      <c r="E2" s="11" t="s">
        <v>30</v>
      </c>
      <c r="F2" s="41">
        <v>5000</v>
      </c>
      <c r="G2" s="61">
        <f>F2/L2</f>
        <v>8.5251232198576528</v>
      </c>
      <c r="H2" s="12" t="s">
        <v>19</v>
      </c>
      <c r="I2" s="13" t="s">
        <v>31</v>
      </c>
      <c r="J2" s="14" t="s">
        <v>32</v>
      </c>
      <c r="K2" s="94" t="s">
        <v>33</v>
      </c>
      <c r="L2" s="95">
        <v>586.5017866666667</v>
      </c>
    </row>
    <row r="3" spans="1:12" s="96" customFormat="1" ht="15.75" customHeight="1" x14ac:dyDescent="0.25">
      <c r="A3" s="92" t="s">
        <v>29</v>
      </c>
      <c r="B3" s="93">
        <v>41646</v>
      </c>
      <c r="C3" s="74" t="s">
        <v>11</v>
      </c>
      <c r="D3" s="17" t="s">
        <v>17</v>
      </c>
      <c r="E3" s="11" t="s">
        <v>30</v>
      </c>
      <c r="F3" s="42">
        <v>5000</v>
      </c>
      <c r="G3" s="61">
        <f t="shared" ref="G3:G66" si="0">F3/L3</f>
        <v>8.5251232198576528</v>
      </c>
      <c r="H3" s="18" t="s">
        <v>20</v>
      </c>
      <c r="I3" s="19" t="s">
        <v>31</v>
      </c>
      <c r="J3" s="14" t="s">
        <v>32</v>
      </c>
      <c r="K3" s="94" t="s">
        <v>33</v>
      </c>
      <c r="L3" s="95">
        <v>586.5017866666667</v>
      </c>
    </row>
    <row r="4" spans="1:12" s="96" customFormat="1" ht="15.75" customHeight="1" x14ac:dyDescent="0.25">
      <c r="A4" s="92" t="s">
        <v>29</v>
      </c>
      <c r="B4" s="93">
        <v>41658</v>
      </c>
      <c r="C4" s="75" t="s">
        <v>11</v>
      </c>
      <c r="D4" s="20" t="s">
        <v>17</v>
      </c>
      <c r="E4" s="11" t="s">
        <v>30</v>
      </c>
      <c r="F4" s="42">
        <v>2500</v>
      </c>
      <c r="G4" s="61">
        <f t="shared" si="0"/>
        <v>4.2625616099288264</v>
      </c>
      <c r="H4" s="21" t="s">
        <v>21</v>
      </c>
      <c r="I4" s="22" t="s">
        <v>31</v>
      </c>
      <c r="J4" s="14" t="s">
        <v>32</v>
      </c>
      <c r="K4" s="94" t="s">
        <v>33</v>
      </c>
      <c r="L4" s="95">
        <v>586.5017866666667</v>
      </c>
    </row>
    <row r="5" spans="1:12" s="96" customFormat="1" ht="15.75" customHeight="1" x14ac:dyDescent="0.25">
      <c r="A5" s="92" t="s">
        <v>29</v>
      </c>
      <c r="B5" s="93">
        <v>41658</v>
      </c>
      <c r="C5" s="75" t="s">
        <v>11</v>
      </c>
      <c r="D5" s="20" t="s">
        <v>17</v>
      </c>
      <c r="E5" s="11" t="s">
        <v>30</v>
      </c>
      <c r="F5" s="43">
        <v>2500</v>
      </c>
      <c r="G5" s="61">
        <f t="shared" si="0"/>
        <v>4.2625616099288264</v>
      </c>
      <c r="H5" s="23" t="s">
        <v>22</v>
      </c>
      <c r="I5" s="19" t="s">
        <v>31</v>
      </c>
      <c r="J5" s="14" t="s">
        <v>32</v>
      </c>
      <c r="K5" s="94" t="s">
        <v>33</v>
      </c>
      <c r="L5" s="95">
        <v>586.5017866666667</v>
      </c>
    </row>
    <row r="6" spans="1:12" s="96" customFormat="1" ht="15.75" customHeight="1" x14ac:dyDescent="0.25">
      <c r="A6" s="92" t="s">
        <v>29</v>
      </c>
      <c r="B6" s="93">
        <v>41658</v>
      </c>
      <c r="C6" s="75" t="s">
        <v>11</v>
      </c>
      <c r="D6" s="20" t="s">
        <v>17</v>
      </c>
      <c r="E6" s="11" t="s">
        <v>8</v>
      </c>
      <c r="F6" s="44">
        <v>5000</v>
      </c>
      <c r="G6" s="61">
        <f t="shared" si="0"/>
        <v>8.5251232198576528</v>
      </c>
      <c r="H6" s="23" t="s">
        <v>34</v>
      </c>
      <c r="I6" s="19" t="s">
        <v>31</v>
      </c>
      <c r="J6" s="14" t="s">
        <v>32</v>
      </c>
      <c r="K6" s="94" t="s">
        <v>33</v>
      </c>
      <c r="L6" s="95">
        <v>586.5017866666667</v>
      </c>
    </row>
    <row r="7" spans="1:12" s="96" customFormat="1" ht="15.75" customHeight="1" x14ac:dyDescent="0.25">
      <c r="A7" s="92" t="s">
        <v>29</v>
      </c>
      <c r="B7" s="93">
        <v>41664</v>
      </c>
      <c r="C7" s="73" t="s">
        <v>11</v>
      </c>
      <c r="D7" s="10" t="s">
        <v>17</v>
      </c>
      <c r="E7" s="11" t="s">
        <v>30</v>
      </c>
      <c r="F7" s="44">
        <v>2500</v>
      </c>
      <c r="G7" s="61">
        <f t="shared" si="0"/>
        <v>4.2625616099288264</v>
      </c>
      <c r="H7" s="23" t="s">
        <v>23</v>
      </c>
      <c r="I7" s="19" t="s">
        <v>31</v>
      </c>
      <c r="J7" s="14" t="s">
        <v>32</v>
      </c>
      <c r="K7" s="94" t="s">
        <v>33</v>
      </c>
      <c r="L7" s="95">
        <v>586.5017866666667</v>
      </c>
    </row>
    <row r="8" spans="1:12" s="96" customFormat="1" ht="15.75" customHeight="1" x14ac:dyDescent="0.25">
      <c r="A8" s="92" t="s">
        <v>29</v>
      </c>
      <c r="B8" s="93">
        <v>41664</v>
      </c>
      <c r="C8" s="73" t="s">
        <v>11</v>
      </c>
      <c r="D8" s="10" t="s">
        <v>17</v>
      </c>
      <c r="E8" s="11" t="s">
        <v>30</v>
      </c>
      <c r="F8" s="44">
        <v>2500</v>
      </c>
      <c r="G8" s="61">
        <f t="shared" si="0"/>
        <v>4.2625616099288264</v>
      </c>
      <c r="H8" s="23" t="s">
        <v>24</v>
      </c>
      <c r="I8" s="19" t="s">
        <v>31</v>
      </c>
      <c r="J8" s="14" t="s">
        <v>32</v>
      </c>
      <c r="K8" s="94" t="s">
        <v>33</v>
      </c>
      <c r="L8" s="95">
        <v>586.5017866666667</v>
      </c>
    </row>
    <row r="9" spans="1:12" s="96" customFormat="1" ht="15" customHeight="1" x14ac:dyDescent="0.25">
      <c r="A9" s="92" t="s">
        <v>29</v>
      </c>
      <c r="B9" s="93">
        <v>41664</v>
      </c>
      <c r="C9" s="73" t="s">
        <v>11</v>
      </c>
      <c r="D9" s="10" t="s">
        <v>17</v>
      </c>
      <c r="E9" s="11" t="s">
        <v>8</v>
      </c>
      <c r="F9" s="44">
        <v>5000</v>
      </c>
      <c r="G9" s="61">
        <f t="shared" si="0"/>
        <v>8.5251232198576528</v>
      </c>
      <c r="H9" s="23" t="s">
        <v>25</v>
      </c>
      <c r="I9" s="19" t="s">
        <v>31</v>
      </c>
      <c r="J9" s="14" t="s">
        <v>32</v>
      </c>
      <c r="K9" s="94" t="s">
        <v>33</v>
      </c>
      <c r="L9" s="95">
        <v>586.5017866666667</v>
      </c>
    </row>
    <row r="10" spans="1:12" s="96" customFormat="1" ht="15" customHeight="1" x14ac:dyDescent="0.25">
      <c r="A10" s="92" t="s">
        <v>29</v>
      </c>
      <c r="B10" s="93">
        <v>41668</v>
      </c>
      <c r="C10" s="73" t="s">
        <v>11</v>
      </c>
      <c r="D10" s="10" t="s">
        <v>17</v>
      </c>
      <c r="E10" s="11" t="s">
        <v>30</v>
      </c>
      <c r="F10" s="44">
        <v>2500</v>
      </c>
      <c r="G10" s="61">
        <f t="shared" si="0"/>
        <v>4.2625616099288264</v>
      </c>
      <c r="H10" s="23" t="s">
        <v>26</v>
      </c>
      <c r="I10" s="19" t="s">
        <v>31</v>
      </c>
      <c r="J10" s="14" t="s">
        <v>32</v>
      </c>
      <c r="K10" s="94" t="s">
        <v>33</v>
      </c>
      <c r="L10" s="95">
        <v>586.5017866666667</v>
      </c>
    </row>
    <row r="11" spans="1:12" s="96" customFormat="1" ht="15" customHeight="1" x14ac:dyDescent="0.25">
      <c r="A11" s="92" t="s">
        <v>29</v>
      </c>
      <c r="B11" s="93">
        <v>41650</v>
      </c>
      <c r="C11" s="73" t="s">
        <v>35</v>
      </c>
      <c r="D11" s="10" t="s">
        <v>36</v>
      </c>
      <c r="E11" s="11" t="s">
        <v>8</v>
      </c>
      <c r="F11" s="45">
        <v>500</v>
      </c>
      <c r="G11" s="61">
        <f t="shared" si="0"/>
        <v>0.85251232198576532</v>
      </c>
      <c r="H11" s="12" t="s">
        <v>37</v>
      </c>
      <c r="I11" s="19" t="s">
        <v>31</v>
      </c>
      <c r="J11" s="14" t="s">
        <v>32</v>
      </c>
      <c r="K11" s="94" t="s">
        <v>33</v>
      </c>
      <c r="L11" s="95">
        <v>586.5017866666667</v>
      </c>
    </row>
    <row r="12" spans="1:12" s="96" customFormat="1" ht="15" customHeight="1" x14ac:dyDescent="0.25">
      <c r="A12" s="92" t="s">
        <v>29</v>
      </c>
      <c r="B12" s="93">
        <v>41651</v>
      </c>
      <c r="C12" s="73" t="s">
        <v>35</v>
      </c>
      <c r="D12" s="10" t="s">
        <v>36</v>
      </c>
      <c r="E12" s="11" t="s">
        <v>8</v>
      </c>
      <c r="F12" s="46">
        <v>600</v>
      </c>
      <c r="G12" s="61">
        <f t="shared" si="0"/>
        <v>1.0230147863829184</v>
      </c>
      <c r="H12" s="12" t="s">
        <v>37</v>
      </c>
      <c r="I12" s="19" t="s">
        <v>31</v>
      </c>
      <c r="J12" s="14" t="s">
        <v>32</v>
      </c>
      <c r="K12" s="94" t="s">
        <v>33</v>
      </c>
      <c r="L12" s="95">
        <v>586.5017866666667</v>
      </c>
    </row>
    <row r="13" spans="1:12" s="96" customFormat="1" ht="15" customHeight="1" x14ac:dyDescent="0.25">
      <c r="A13" s="92" t="s">
        <v>29</v>
      </c>
      <c r="B13" s="93">
        <v>41653</v>
      </c>
      <c r="C13" s="73" t="s">
        <v>35</v>
      </c>
      <c r="D13" s="10" t="s">
        <v>36</v>
      </c>
      <c r="E13" s="11" t="s">
        <v>8</v>
      </c>
      <c r="F13" s="47">
        <v>600</v>
      </c>
      <c r="G13" s="61">
        <f t="shared" si="0"/>
        <v>1.0230147863829184</v>
      </c>
      <c r="H13" s="12" t="s">
        <v>37</v>
      </c>
      <c r="I13" s="19" t="s">
        <v>31</v>
      </c>
      <c r="J13" s="14" t="s">
        <v>32</v>
      </c>
      <c r="K13" s="94" t="s">
        <v>33</v>
      </c>
      <c r="L13" s="95">
        <v>586.5017866666667</v>
      </c>
    </row>
    <row r="14" spans="1:12" s="96" customFormat="1" ht="15" customHeight="1" x14ac:dyDescent="0.25">
      <c r="A14" s="92" t="s">
        <v>29</v>
      </c>
      <c r="B14" s="93">
        <v>41654</v>
      </c>
      <c r="C14" s="73" t="s">
        <v>35</v>
      </c>
      <c r="D14" s="10" t="s">
        <v>36</v>
      </c>
      <c r="E14" s="11" t="s">
        <v>8</v>
      </c>
      <c r="F14" s="48">
        <v>1200</v>
      </c>
      <c r="G14" s="61">
        <f t="shared" si="0"/>
        <v>2.0460295727658369</v>
      </c>
      <c r="H14" s="12" t="s">
        <v>37</v>
      </c>
      <c r="I14" s="19" t="s">
        <v>31</v>
      </c>
      <c r="J14" s="14" t="s">
        <v>32</v>
      </c>
      <c r="K14" s="94" t="s">
        <v>33</v>
      </c>
      <c r="L14" s="95">
        <v>586.5017866666667</v>
      </c>
    </row>
    <row r="15" spans="1:12" s="96" customFormat="1" ht="15" customHeight="1" x14ac:dyDescent="0.25">
      <c r="A15" s="92" t="s">
        <v>29</v>
      </c>
      <c r="B15" s="93">
        <v>41655</v>
      </c>
      <c r="C15" s="73" t="s">
        <v>28</v>
      </c>
      <c r="D15" s="10" t="s">
        <v>10</v>
      </c>
      <c r="E15" s="11" t="s">
        <v>8</v>
      </c>
      <c r="F15" s="49">
        <v>300000</v>
      </c>
      <c r="G15" s="61">
        <f t="shared" si="0"/>
        <v>511.50739319145919</v>
      </c>
      <c r="H15" s="24" t="s">
        <v>37</v>
      </c>
      <c r="I15" s="19" t="s">
        <v>31</v>
      </c>
      <c r="J15" s="14" t="s">
        <v>32</v>
      </c>
      <c r="K15" s="94" t="s">
        <v>33</v>
      </c>
      <c r="L15" s="95">
        <v>586.5017866666667</v>
      </c>
    </row>
    <row r="16" spans="1:12" s="96" customFormat="1" ht="15" customHeight="1" x14ac:dyDescent="0.25">
      <c r="A16" s="92" t="s">
        <v>29</v>
      </c>
      <c r="B16" s="93">
        <v>41655</v>
      </c>
      <c r="C16" s="73" t="s">
        <v>35</v>
      </c>
      <c r="D16" s="10" t="s">
        <v>36</v>
      </c>
      <c r="E16" s="11" t="s">
        <v>8</v>
      </c>
      <c r="F16" s="43">
        <v>1300</v>
      </c>
      <c r="G16" s="61">
        <f t="shared" si="0"/>
        <v>2.21653203716299</v>
      </c>
      <c r="H16" s="24" t="s">
        <v>37</v>
      </c>
      <c r="I16" s="19" t="s">
        <v>31</v>
      </c>
      <c r="J16" s="14" t="s">
        <v>32</v>
      </c>
      <c r="K16" s="94" t="s">
        <v>33</v>
      </c>
      <c r="L16" s="95">
        <v>586.5017866666667</v>
      </c>
    </row>
    <row r="17" spans="1:12" s="96" customFormat="1" ht="15" customHeight="1" x14ac:dyDescent="0.25">
      <c r="A17" s="92" t="s">
        <v>29</v>
      </c>
      <c r="B17" s="93">
        <v>41656</v>
      </c>
      <c r="C17" s="73" t="s">
        <v>35</v>
      </c>
      <c r="D17" s="10" t="s">
        <v>36</v>
      </c>
      <c r="E17" s="11" t="s">
        <v>8</v>
      </c>
      <c r="F17" s="44">
        <v>600</v>
      </c>
      <c r="G17" s="61">
        <f t="shared" si="0"/>
        <v>1.0230147863829184</v>
      </c>
      <c r="H17" s="24" t="s">
        <v>37</v>
      </c>
      <c r="I17" s="19" t="s">
        <v>31</v>
      </c>
      <c r="J17" s="14" t="s">
        <v>32</v>
      </c>
      <c r="K17" s="94" t="s">
        <v>33</v>
      </c>
      <c r="L17" s="95">
        <v>586.5017866666667</v>
      </c>
    </row>
    <row r="18" spans="1:12" s="96" customFormat="1" ht="15" customHeight="1" x14ac:dyDescent="0.25">
      <c r="A18" s="92" t="s">
        <v>29</v>
      </c>
      <c r="B18" s="93" t="s">
        <v>38</v>
      </c>
      <c r="C18" s="76" t="s">
        <v>39</v>
      </c>
      <c r="D18" s="25" t="s">
        <v>28</v>
      </c>
      <c r="E18" s="11" t="s">
        <v>7</v>
      </c>
      <c r="F18" s="44">
        <v>15000</v>
      </c>
      <c r="G18" s="61">
        <f t="shared" si="0"/>
        <v>25.57536965957296</v>
      </c>
      <c r="H18" s="23" t="s">
        <v>40</v>
      </c>
      <c r="I18" s="19" t="s">
        <v>31</v>
      </c>
      <c r="J18" s="14" t="s">
        <v>32</v>
      </c>
      <c r="K18" s="94" t="s">
        <v>33</v>
      </c>
      <c r="L18" s="95">
        <v>586.5017866666667</v>
      </c>
    </row>
    <row r="19" spans="1:12" s="96" customFormat="1" ht="15" customHeight="1" x14ac:dyDescent="0.25">
      <c r="A19" s="92" t="s">
        <v>29</v>
      </c>
      <c r="B19" s="93">
        <v>41657</v>
      </c>
      <c r="C19" s="73" t="s">
        <v>41</v>
      </c>
      <c r="D19" s="10" t="s">
        <v>105</v>
      </c>
      <c r="E19" s="11" t="s">
        <v>9</v>
      </c>
      <c r="F19" s="49">
        <v>2500</v>
      </c>
      <c r="G19" s="61">
        <f t="shared" si="0"/>
        <v>4.2625616099288264</v>
      </c>
      <c r="H19" s="24" t="s">
        <v>42</v>
      </c>
      <c r="I19" s="13" t="s">
        <v>31</v>
      </c>
      <c r="J19" s="14" t="s">
        <v>32</v>
      </c>
      <c r="K19" s="94" t="s">
        <v>33</v>
      </c>
      <c r="L19" s="95">
        <v>586.5017866666667</v>
      </c>
    </row>
    <row r="20" spans="1:12" s="96" customFormat="1" ht="15" customHeight="1" x14ac:dyDescent="0.25">
      <c r="A20" s="92" t="s">
        <v>29</v>
      </c>
      <c r="B20" s="93">
        <v>41657</v>
      </c>
      <c r="C20" s="73" t="s">
        <v>43</v>
      </c>
      <c r="D20" s="10" t="s">
        <v>105</v>
      </c>
      <c r="E20" s="11" t="s">
        <v>9</v>
      </c>
      <c r="F20" s="49">
        <v>2000</v>
      </c>
      <c r="G20" s="61">
        <f t="shared" si="0"/>
        <v>3.4100492879430613</v>
      </c>
      <c r="H20" s="24" t="s">
        <v>42</v>
      </c>
      <c r="I20" s="19" t="s">
        <v>31</v>
      </c>
      <c r="J20" s="14" t="s">
        <v>32</v>
      </c>
      <c r="K20" s="94" t="s">
        <v>33</v>
      </c>
      <c r="L20" s="95">
        <v>586.5017866666667</v>
      </c>
    </row>
    <row r="21" spans="1:12" s="96" customFormat="1" ht="15" customHeight="1" x14ac:dyDescent="0.25">
      <c r="A21" s="92" t="s">
        <v>29</v>
      </c>
      <c r="B21" s="93">
        <v>41657</v>
      </c>
      <c r="C21" s="73" t="s">
        <v>35</v>
      </c>
      <c r="D21" s="10" t="s">
        <v>36</v>
      </c>
      <c r="E21" s="11" t="s">
        <v>8</v>
      </c>
      <c r="F21" s="44">
        <v>1300</v>
      </c>
      <c r="G21" s="61">
        <f t="shared" si="0"/>
        <v>2.21653203716299</v>
      </c>
      <c r="H21" s="23" t="s">
        <v>37</v>
      </c>
      <c r="I21" s="22" t="s">
        <v>31</v>
      </c>
      <c r="J21" s="14" t="s">
        <v>32</v>
      </c>
      <c r="K21" s="94" t="s">
        <v>33</v>
      </c>
      <c r="L21" s="95">
        <v>586.5017866666667</v>
      </c>
    </row>
    <row r="22" spans="1:12" s="97" customFormat="1" ht="15" customHeight="1" x14ac:dyDescent="0.25">
      <c r="A22" s="92" t="s">
        <v>29</v>
      </c>
      <c r="B22" s="93">
        <v>41293</v>
      </c>
      <c r="C22" s="73" t="s">
        <v>35</v>
      </c>
      <c r="D22" s="10" t="s">
        <v>36</v>
      </c>
      <c r="E22" s="11" t="s">
        <v>8</v>
      </c>
      <c r="F22" s="44">
        <v>600</v>
      </c>
      <c r="G22" s="61">
        <f t="shared" si="0"/>
        <v>1.0230147863829184</v>
      </c>
      <c r="H22" s="23" t="s">
        <v>37</v>
      </c>
      <c r="I22" s="19" t="s">
        <v>31</v>
      </c>
      <c r="J22" s="14" t="s">
        <v>32</v>
      </c>
      <c r="K22" s="94" t="s">
        <v>33</v>
      </c>
      <c r="L22" s="95">
        <v>586.5017866666667</v>
      </c>
    </row>
    <row r="23" spans="1:12" s="97" customFormat="1" ht="15" customHeight="1" x14ac:dyDescent="0.25">
      <c r="A23" s="92" t="s">
        <v>29</v>
      </c>
      <c r="B23" s="93">
        <v>41660</v>
      </c>
      <c r="C23" s="73" t="s">
        <v>44</v>
      </c>
      <c r="D23" s="10" t="s">
        <v>105</v>
      </c>
      <c r="E23" s="11" t="s">
        <v>9</v>
      </c>
      <c r="F23" s="49">
        <v>30000</v>
      </c>
      <c r="G23" s="61">
        <f t="shared" si="0"/>
        <v>51.15073931914592</v>
      </c>
      <c r="H23" s="24" t="s">
        <v>45</v>
      </c>
      <c r="I23" s="19" t="s">
        <v>31</v>
      </c>
      <c r="J23" s="14" t="s">
        <v>32</v>
      </c>
      <c r="K23" s="94" t="s">
        <v>33</v>
      </c>
      <c r="L23" s="95">
        <v>586.5017866666667</v>
      </c>
    </row>
    <row r="24" spans="1:12" s="97" customFormat="1" ht="15" customHeight="1" x14ac:dyDescent="0.25">
      <c r="A24" s="92" t="s">
        <v>29</v>
      </c>
      <c r="B24" s="93" t="s">
        <v>46</v>
      </c>
      <c r="C24" s="76" t="s">
        <v>39</v>
      </c>
      <c r="D24" s="25" t="s">
        <v>28</v>
      </c>
      <c r="E24" s="11" t="s">
        <v>7</v>
      </c>
      <c r="F24" s="44">
        <v>15000</v>
      </c>
      <c r="G24" s="61">
        <f t="shared" si="0"/>
        <v>25.57536965957296</v>
      </c>
      <c r="H24" s="23" t="s">
        <v>47</v>
      </c>
      <c r="I24" s="19" t="s">
        <v>31</v>
      </c>
      <c r="J24" s="14" t="s">
        <v>32</v>
      </c>
      <c r="K24" s="94" t="s">
        <v>33</v>
      </c>
      <c r="L24" s="95">
        <v>586.5017866666667</v>
      </c>
    </row>
    <row r="25" spans="1:12" s="97" customFormat="1" ht="15" customHeight="1" x14ac:dyDescent="0.25">
      <c r="A25" s="92" t="s">
        <v>29</v>
      </c>
      <c r="B25" s="93">
        <v>41660</v>
      </c>
      <c r="C25" s="73" t="s">
        <v>35</v>
      </c>
      <c r="D25" s="10" t="s">
        <v>36</v>
      </c>
      <c r="E25" s="11" t="s">
        <v>8</v>
      </c>
      <c r="F25" s="44">
        <v>900</v>
      </c>
      <c r="G25" s="61">
        <f t="shared" si="0"/>
        <v>1.5345221795743775</v>
      </c>
      <c r="H25" s="23" t="s">
        <v>37</v>
      </c>
      <c r="I25" s="27" t="s">
        <v>31</v>
      </c>
      <c r="J25" s="14" t="s">
        <v>32</v>
      </c>
      <c r="K25" s="94" t="s">
        <v>33</v>
      </c>
      <c r="L25" s="95">
        <v>586.5017866666667</v>
      </c>
    </row>
    <row r="26" spans="1:12" s="97" customFormat="1" ht="15" customHeight="1" x14ac:dyDescent="0.25">
      <c r="A26" s="92" t="s">
        <v>29</v>
      </c>
      <c r="B26" s="93">
        <v>41661</v>
      </c>
      <c r="C26" s="73" t="s">
        <v>35</v>
      </c>
      <c r="D26" s="10" t="s">
        <v>36</v>
      </c>
      <c r="E26" s="11" t="s">
        <v>8</v>
      </c>
      <c r="F26" s="44">
        <v>1000</v>
      </c>
      <c r="G26" s="61">
        <f t="shared" si="0"/>
        <v>1.7050246439715306</v>
      </c>
      <c r="H26" s="23" t="s">
        <v>37</v>
      </c>
      <c r="I26" s="19" t="s">
        <v>31</v>
      </c>
      <c r="J26" s="14" t="s">
        <v>32</v>
      </c>
      <c r="K26" s="94" t="s">
        <v>33</v>
      </c>
      <c r="L26" s="95">
        <v>586.5017866666667</v>
      </c>
    </row>
    <row r="27" spans="1:12" s="97" customFormat="1" ht="15" customHeight="1" x14ac:dyDescent="0.25">
      <c r="A27" s="92" t="s">
        <v>29</v>
      </c>
      <c r="B27" s="93">
        <v>41662</v>
      </c>
      <c r="C27" s="73" t="s">
        <v>35</v>
      </c>
      <c r="D27" s="10" t="s">
        <v>36</v>
      </c>
      <c r="E27" s="11" t="s">
        <v>8</v>
      </c>
      <c r="F27" s="44">
        <v>1100</v>
      </c>
      <c r="G27" s="61">
        <f t="shared" si="0"/>
        <v>1.8755271083686837</v>
      </c>
      <c r="H27" s="23" t="s">
        <v>37</v>
      </c>
      <c r="I27" s="19" t="s">
        <v>31</v>
      </c>
      <c r="J27" s="14" t="s">
        <v>32</v>
      </c>
      <c r="K27" s="94" t="s">
        <v>33</v>
      </c>
      <c r="L27" s="95">
        <v>586.5017866666667</v>
      </c>
    </row>
    <row r="28" spans="1:12" s="97" customFormat="1" ht="15" customHeight="1" x14ac:dyDescent="0.25">
      <c r="A28" s="92" t="s">
        <v>29</v>
      </c>
      <c r="B28" s="93">
        <v>41663</v>
      </c>
      <c r="C28" s="73" t="s">
        <v>35</v>
      </c>
      <c r="D28" s="10" t="s">
        <v>36</v>
      </c>
      <c r="E28" s="11" t="s">
        <v>8</v>
      </c>
      <c r="F28" s="44">
        <v>600</v>
      </c>
      <c r="G28" s="61">
        <f t="shared" si="0"/>
        <v>1.0230147863829184</v>
      </c>
      <c r="H28" s="23" t="s">
        <v>37</v>
      </c>
      <c r="I28" s="19" t="s">
        <v>31</v>
      </c>
      <c r="J28" s="14" t="s">
        <v>32</v>
      </c>
      <c r="K28" s="94" t="s">
        <v>33</v>
      </c>
      <c r="L28" s="95">
        <v>586.5017866666667</v>
      </c>
    </row>
    <row r="29" spans="1:12" s="97" customFormat="1" ht="15" customHeight="1" x14ac:dyDescent="0.25">
      <c r="A29" s="92" t="s">
        <v>29</v>
      </c>
      <c r="B29" s="93" t="s">
        <v>48</v>
      </c>
      <c r="C29" s="76" t="s">
        <v>49</v>
      </c>
      <c r="D29" s="10" t="s">
        <v>28</v>
      </c>
      <c r="E29" s="11" t="s">
        <v>7</v>
      </c>
      <c r="F29" s="44">
        <v>10000</v>
      </c>
      <c r="G29" s="61">
        <f t="shared" si="0"/>
        <v>17.050246439715306</v>
      </c>
      <c r="H29" s="23" t="s">
        <v>50</v>
      </c>
      <c r="I29" s="19" t="s">
        <v>31</v>
      </c>
      <c r="J29" s="14" t="s">
        <v>32</v>
      </c>
      <c r="K29" s="94" t="s">
        <v>33</v>
      </c>
      <c r="L29" s="95">
        <v>586.5017866666667</v>
      </c>
    </row>
    <row r="30" spans="1:12" s="97" customFormat="1" ht="15" customHeight="1" x14ac:dyDescent="0.25">
      <c r="A30" s="92" t="s">
        <v>29</v>
      </c>
      <c r="B30" s="93">
        <v>41664</v>
      </c>
      <c r="C30" s="73" t="s">
        <v>35</v>
      </c>
      <c r="D30" s="10" t="s">
        <v>36</v>
      </c>
      <c r="E30" s="11" t="s">
        <v>8</v>
      </c>
      <c r="F30" s="44">
        <v>1000</v>
      </c>
      <c r="G30" s="61">
        <f t="shared" si="0"/>
        <v>1.7050246439715306</v>
      </c>
      <c r="H30" s="23" t="s">
        <v>37</v>
      </c>
      <c r="I30" s="19" t="s">
        <v>31</v>
      </c>
      <c r="J30" s="14" t="s">
        <v>32</v>
      </c>
      <c r="K30" s="94" t="s">
        <v>33</v>
      </c>
      <c r="L30" s="95">
        <v>586.5017866666667</v>
      </c>
    </row>
    <row r="31" spans="1:12" s="97" customFormat="1" ht="15" customHeight="1" x14ac:dyDescent="0.25">
      <c r="A31" s="92" t="s">
        <v>29</v>
      </c>
      <c r="B31" s="93">
        <v>41667</v>
      </c>
      <c r="C31" s="73" t="s">
        <v>35</v>
      </c>
      <c r="D31" s="10" t="s">
        <v>36</v>
      </c>
      <c r="E31" s="11" t="s">
        <v>8</v>
      </c>
      <c r="F31" s="44">
        <v>600</v>
      </c>
      <c r="G31" s="61">
        <f t="shared" si="0"/>
        <v>1.0230147863829184</v>
      </c>
      <c r="H31" s="23" t="s">
        <v>37</v>
      </c>
      <c r="I31" s="19" t="s">
        <v>31</v>
      </c>
      <c r="J31" s="14" t="s">
        <v>32</v>
      </c>
      <c r="K31" s="94" t="s">
        <v>33</v>
      </c>
      <c r="L31" s="95">
        <v>586.5017866666667</v>
      </c>
    </row>
    <row r="32" spans="1:12" s="97" customFormat="1" ht="15" customHeight="1" x14ac:dyDescent="0.25">
      <c r="A32" s="92" t="s">
        <v>29</v>
      </c>
      <c r="B32" s="93">
        <v>41668</v>
      </c>
      <c r="C32" s="73" t="s">
        <v>35</v>
      </c>
      <c r="D32" s="10" t="s">
        <v>36</v>
      </c>
      <c r="E32" s="11" t="s">
        <v>8</v>
      </c>
      <c r="F32" s="44">
        <v>1700</v>
      </c>
      <c r="G32" s="61">
        <f t="shared" si="0"/>
        <v>2.898541894751602</v>
      </c>
      <c r="H32" s="23" t="s">
        <v>37</v>
      </c>
      <c r="I32" s="19" t="s">
        <v>31</v>
      </c>
      <c r="J32" s="14" t="s">
        <v>32</v>
      </c>
      <c r="K32" s="94" t="s">
        <v>33</v>
      </c>
      <c r="L32" s="95">
        <v>586.5017866666667</v>
      </c>
    </row>
    <row r="33" spans="1:12" s="97" customFormat="1" ht="15" customHeight="1" x14ac:dyDescent="0.25">
      <c r="A33" s="92" t="s">
        <v>29</v>
      </c>
      <c r="B33" s="93">
        <v>41669</v>
      </c>
      <c r="C33" s="73" t="s">
        <v>35</v>
      </c>
      <c r="D33" s="10" t="s">
        <v>36</v>
      </c>
      <c r="E33" s="11" t="s">
        <v>8</v>
      </c>
      <c r="F33" s="44">
        <v>600</v>
      </c>
      <c r="G33" s="61">
        <f t="shared" si="0"/>
        <v>1.0230147863829184</v>
      </c>
      <c r="H33" s="23" t="s">
        <v>37</v>
      </c>
      <c r="I33" s="19" t="s">
        <v>31</v>
      </c>
      <c r="J33" s="14" t="s">
        <v>32</v>
      </c>
      <c r="K33" s="94" t="s">
        <v>33</v>
      </c>
      <c r="L33" s="95">
        <v>586.5017866666667</v>
      </c>
    </row>
    <row r="34" spans="1:12" s="97" customFormat="1" ht="15" customHeight="1" x14ac:dyDescent="0.25">
      <c r="A34" s="92" t="s">
        <v>51</v>
      </c>
      <c r="B34" s="93">
        <v>41674</v>
      </c>
      <c r="C34" s="73" t="s">
        <v>11</v>
      </c>
      <c r="D34" s="10" t="s">
        <v>17</v>
      </c>
      <c r="E34" s="11" t="s">
        <v>30</v>
      </c>
      <c r="F34" s="49">
        <v>5000</v>
      </c>
      <c r="G34" s="61">
        <f t="shared" si="0"/>
        <v>8.5251232198576528</v>
      </c>
      <c r="H34" s="24" t="s">
        <v>19</v>
      </c>
      <c r="I34" s="19" t="s">
        <v>31</v>
      </c>
      <c r="J34" s="14" t="s">
        <v>32</v>
      </c>
      <c r="K34" s="94" t="s">
        <v>33</v>
      </c>
      <c r="L34" s="95">
        <v>586.5017866666667</v>
      </c>
    </row>
    <row r="35" spans="1:12" s="97" customFormat="1" ht="15" customHeight="1" x14ac:dyDescent="0.25">
      <c r="A35" s="92" t="s">
        <v>51</v>
      </c>
      <c r="B35" s="93">
        <v>41674</v>
      </c>
      <c r="C35" s="73" t="s">
        <v>11</v>
      </c>
      <c r="D35" s="10" t="s">
        <v>17</v>
      </c>
      <c r="E35" s="11" t="s">
        <v>30</v>
      </c>
      <c r="F35" s="49">
        <v>5000</v>
      </c>
      <c r="G35" s="61">
        <f t="shared" si="0"/>
        <v>8.5251232198576528</v>
      </c>
      <c r="H35" s="24" t="s">
        <v>20</v>
      </c>
      <c r="I35" s="19" t="s">
        <v>31</v>
      </c>
      <c r="J35" s="14" t="s">
        <v>32</v>
      </c>
      <c r="K35" s="94" t="s">
        <v>33</v>
      </c>
      <c r="L35" s="95">
        <v>586.5017866666667</v>
      </c>
    </row>
    <row r="36" spans="1:12" s="97" customFormat="1" ht="15" customHeight="1" x14ac:dyDescent="0.25">
      <c r="A36" s="92" t="s">
        <v>51</v>
      </c>
      <c r="B36" s="93">
        <v>41674</v>
      </c>
      <c r="C36" s="77" t="s">
        <v>11</v>
      </c>
      <c r="D36" s="10" t="s">
        <v>17</v>
      </c>
      <c r="E36" s="11" t="s">
        <v>8</v>
      </c>
      <c r="F36" s="49">
        <v>5000</v>
      </c>
      <c r="G36" s="61">
        <f t="shared" si="0"/>
        <v>8.5251232198576528</v>
      </c>
      <c r="H36" s="24" t="s">
        <v>21</v>
      </c>
      <c r="I36" s="19" t="s">
        <v>31</v>
      </c>
      <c r="J36" s="14" t="s">
        <v>32</v>
      </c>
      <c r="K36" s="94" t="s">
        <v>33</v>
      </c>
      <c r="L36" s="95">
        <v>586.5017866666667</v>
      </c>
    </row>
    <row r="37" spans="1:12" s="97" customFormat="1" ht="15" customHeight="1" x14ac:dyDescent="0.25">
      <c r="A37" s="92" t="s">
        <v>51</v>
      </c>
      <c r="B37" s="93">
        <v>41682</v>
      </c>
      <c r="C37" s="73" t="s">
        <v>52</v>
      </c>
      <c r="D37" s="10" t="s">
        <v>53</v>
      </c>
      <c r="E37" s="11" t="s">
        <v>8</v>
      </c>
      <c r="F37" s="49">
        <v>10000</v>
      </c>
      <c r="G37" s="61">
        <f t="shared" si="0"/>
        <v>17.050246439715306</v>
      </c>
      <c r="H37" s="24" t="s">
        <v>22</v>
      </c>
      <c r="I37" s="19" t="s">
        <v>31</v>
      </c>
      <c r="J37" s="14" t="s">
        <v>32</v>
      </c>
      <c r="K37" s="94" t="s">
        <v>33</v>
      </c>
      <c r="L37" s="95">
        <v>586.5017866666667</v>
      </c>
    </row>
    <row r="38" spans="1:12" s="97" customFormat="1" ht="15" customHeight="1" x14ac:dyDescent="0.25">
      <c r="A38" s="92" t="s">
        <v>51</v>
      </c>
      <c r="B38" s="93">
        <v>41682</v>
      </c>
      <c r="C38" s="73" t="s">
        <v>11</v>
      </c>
      <c r="D38" s="10" t="s">
        <v>17</v>
      </c>
      <c r="E38" s="11" t="s">
        <v>30</v>
      </c>
      <c r="F38" s="49">
        <v>5000</v>
      </c>
      <c r="G38" s="61">
        <f t="shared" si="0"/>
        <v>8.5251232198576528</v>
      </c>
      <c r="H38" s="24" t="s">
        <v>34</v>
      </c>
      <c r="I38" s="19" t="s">
        <v>31</v>
      </c>
      <c r="J38" s="14" t="s">
        <v>32</v>
      </c>
      <c r="K38" s="94" t="s">
        <v>33</v>
      </c>
      <c r="L38" s="95">
        <v>586.5017866666667</v>
      </c>
    </row>
    <row r="39" spans="1:12" s="97" customFormat="1" ht="15" customHeight="1" x14ac:dyDescent="0.25">
      <c r="A39" s="92" t="s">
        <v>51</v>
      </c>
      <c r="B39" s="93">
        <v>41682</v>
      </c>
      <c r="C39" s="73" t="s">
        <v>11</v>
      </c>
      <c r="D39" s="10" t="s">
        <v>17</v>
      </c>
      <c r="E39" s="11" t="s">
        <v>8</v>
      </c>
      <c r="F39" s="50">
        <v>5000</v>
      </c>
      <c r="G39" s="61">
        <f t="shared" si="0"/>
        <v>8.5251232198576528</v>
      </c>
      <c r="H39" s="24" t="s">
        <v>23</v>
      </c>
      <c r="I39" s="19" t="s">
        <v>31</v>
      </c>
      <c r="J39" s="14" t="s">
        <v>32</v>
      </c>
      <c r="K39" s="94" t="s">
        <v>33</v>
      </c>
      <c r="L39" s="95">
        <v>586.5017866666667</v>
      </c>
    </row>
    <row r="40" spans="1:12" s="97" customFormat="1" ht="15" customHeight="1" x14ac:dyDescent="0.25">
      <c r="A40" s="92" t="s">
        <v>51</v>
      </c>
      <c r="B40" s="93">
        <v>41688</v>
      </c>
      <c r="C40" s="73" t="s">
        <v>11</v>
      </c>
      <c r="D40" s="10" t="s">
        <v>17</v>
      </c>
      <c r="E40" s="11" t="s">
        <v>30</v>
      </c>
      <c r="F40" s="49">
        <v>5000</v>
      </c>
      <c r="G40" s="61">
        <f t="shared" si="0"/>
        <v>8.5251232198576528</v>
      </c>
      <c r="H40" s="24" t="s">
        <v>24</v>
      </c>
      <c r="I40" s="19" t="s">
        <v>31</v>
      </c>
      <c r="J40" s="14" t="s">
        <v>32</v>
      </c>
      <c r="K40" s="94" t="s">
        <v>33</v>
      </c>
      <c r="L40" s="95">
        <v>586.5017866666667</v>
      </c>
    </row>
    <row r="41" spans="1:12" s="97" customFormat="1" ht="15" customHeight="1" x14ac:dyDescent="0.25">
      <c r="A41" s="92" t="s">
        <v>51</v>
      </c>
      <c r="B41" s="93">
        <v>41688</v>
      </c>
      <c r="C41" s="73" t="s">
        <v>11</v>
      </c>
      <c r="D41" s="10" t="s">
        <v>17</v>
      </c>
      <c r="E41" s="11" t="s">
        <v>8</v>
      </c>
      <c r="F41" s="49">
        <v>5000</v>
      </c>
      <c r="G41" s="61">
        <f t="shared" si="0"/>
        <v>8.5251232198576528</v>
      </c>
      <c r="H41" s="24" t="s">
        <v>25</v>
      </c>
      <c r="I41" s="19" t="s">
        <v>31</v>
      </c>
      <c r="J41" s="14" t="s">
        <v>32</v>
      </c>
      <c r="K41" s="94" t="s">
        <v>33</v>
      </c>
      <c r="L41" s="95">
        <v>586.5017866666667</v>
      </c>
    </row>
    <row r="42" spans="1:12" s="97" customFormat="1" ht="15" customHeight="1" x14ac:dyDescent="0.25">
      <c r="A42" s="92" t="s">
        <v>51</v>
      </c>
      <c r="B42" s="93">
        <v>41695</v>
      </c>
      <c r="C42" s="73" t="s">
        <v>11</v>
      </c>
      <c r="D42" s="10" t="s">
        <v>17</v>
      </c>
      <c r="E42" s="11" t="s">
        <v>8</v>
      </c>
      <c r="F42" s="49">
        <v>5000</v>
      </c>
      <c r="G42" s="61">
        <f t="shared" si="0"/>
        <v>8.5251232198576528</v>
      </c>
      <c r="H42" s="24" t="s">
        <v>26</v>
      </c>
      <c r="I42" s="19" t="s">
        <v>31</v>
      </c>
      <c r="J42" s="14" t="s">
        <v>32</v>
      </c>
      <c r="K42" s="94" t="s">
        <v>33</v>
      </c>
      <c r="L42" s="95">
        <v>586.5017866666667</v>
      </c>
    </row>
    <row r="43" spans="1:12" s="97" customFormat="1" ht="15" customHeight="1" x14ac:dyDescent="0.25">
      <c r="A43" s="92" t="s">
        <v>51</v>
      </c>
      <c r="B43" s="93">
        <v>41695</v>
      </c>
      <c r="C43" s="73" t="s">
        <v>11</v>
      </c>
      <c r="D43" s="10" t="s">
        <v>17</v>
      </c>
      <c r="E43" s="11" t="s">
        <v>8</v>
      </c>
      <c r="F43" s="49">
        <v>5000</v>
      </c>
      <c r="G43" s="61">
        <f t="shared" si="0"/>
        <v>8.5251232198576528</v>
      </c>
      <c r="H43" s="24" t="s">
        <v>27</v>
      </c>
      <c r="I43" s="19" t="s">
        <v>31</v>
      </c>
      <c r="J43" s="14" t="s">
        <v>32</v>
      </c>
      <c r="K43" s="94" t="s">
        <v>33</v>
      </c>
      <c r="L43" s="95">
        <v>586.5017866666667</v>
      </c>
    </row>
    <row r="44" spans="1:12" s="97" customFormat="1" ht="15" customHeight="1" x14ac:dyDescent="0.25">
      <c r="A44" s="92" t="s">
        <v>51</v>
      </c>
      <c r="B44" s="98">
        <v>41640</v>
      </c>
      <c r="C44" s="73" t="s">
        <v>35</v>
      </c>
      <c r="D44" s="10" t="s">
        <v>36</v>
      </c>
      <c r="E44" s="11" t="s">
        <v>8</v>
      </c>
      <c r="F44" s="45">
        <v>500</v>
      </c>
      <c r="G44" s="61">
        <f t="shared" si="0"/>
        <v>0.85251232198576532</v>
      </c>
      <c r="H44" s="12" t="s">
        <v>37</v>
      </c>
      <c r="I44" s="19" t="s">
        <v>31</v>
      </c>
      <c r="J44" s="14" t="s">
        <v>32</v>
      </c>
      <c r="K44" s="94" t="s">
        <v>33</v>
      </c>
      <c r="L44" s="95">
        <v>586.5017866666667</v>
      </c>
    </row>
    <row r="45" spans="1:12" s="97" customFormat="1" ht="15" customHeight="1" x14ac:dyDescent="0.25">
      <c r="A45" s="92" t="s">
        <v>51</v>
      </c>
      <c r="B45" s="98">
        <v>41671</v>
      </c>
      <c r="C45" s="73" t="s">
        <v>35</v>
      </c>
      <c r="D45" s="10" t="s">
        <v>36</v>
      </c>
      <c r="E45" s="11" t="s">
        <v>8</v>
      </c>
      <c r="F45" s="46">
        <v>1000</v>
      </c>
      <c r="G45" s="61">
        <f t="shared" si="0"/>
        <v>1.7050246439715306</v>
      </c>
      <c r="H45" s="12" t="s">
        <v>37</v>
      </c>
      <c r="I45" s="19" t="s">
        <v>31</v>
      </c>
      <c r="J45" s="14" t="s">
        <v>32</v>
      </c>
      <c r="K45" s="94" t="s">
        <v>33</v>
      </c>
      <c r="L45" s="95">
        <v>586.5017866666667</v>
      </c>
    </row>
    <row r="46" spans="1:12" s="97" customFormat="1" ht="15" customHeight="1" x14ac:dyDescent="0.25">
      <c r="A46" s="92" t="s">
        <v>51</v>
      </c>
      <c r="B46" s="98">
        <v>41760</v>
      </c>
      <c r="C46" s="77" t="s">
        <v>35</v>
      </c>
      <c r="D46" s="48" t="s">
        <v>36</v>
      </c>
      <c r="E46" s="11" t="s">
        <v>8</v>
      </c>
      <c r="F46" s="48">
        <v>1200</v>
      </c>
      <c r="G46" s="61">
        <f t="shared" si="0"/>
        <v>2.0460295727658369</v>
      </c>
      <c r="H46" s="12" t="s">
        <v>37</v>
      </c>
      <c r="I46" s="19" t="s">
        <v>31</v>
      </c>
      <c r="J46" s="14" t="s">
        <v>32</v>
      </c>
      <c r="K46" s="94" t="s">
        <v>33</v>
      </c>
      <c r="L46" s="95">
        <v>586.5017866666667</v>
      </c>
    </row>
    <row r="47" spans="1:12" s="97" customFormat="1" ht="15" customHeight="1" x14ac:dyDescent="0.25">
      <c r="A47" s="92" t="s">
        <v>51</v>
      </c>
      <c r="B47" s="98">
        <v>41791</v>
      </c>
      <c r="C47" s="75" t="s">
        <v>35</v>
      </c>
      <c r="D47" s="20" t="s">
        <v>36</v>
      </c>
      <c r="E47" s="11" t="s">
        <v>8</v>
      </c>
      <c r="F47" s="43">
        <v>1000</v>
      </c>
      <c r="G47" s="61">
        <f t="shared" si="0"/>
        <v>1.7050246439715306</v>
      </c>
      <c r="H47" s="12" t="s">
        <v>37</v>
      </c>
      <c r="I47" s="27" t="s">
        <v>31</v>
      </c>
      <c r="J47" s="14" t="s">
        <v>32</v>
      </c>
      <c r="K47" s="94" t="s">
        <v>33</v>
      </c>
      <c r="L47" s="95">
        <v>586.5017866666667</v>
      </c>
    </row>
    <row r="48" spans="1:12" s="97" customFormat="1" ht="15" customHeight="1" x14ac:dyDescent="0.25">
      <c r="A48" s="92" t="s">
        <v>51</v>
      </c>
      <c r="B48" s="98">
        <v>41821</v>
      </c>
      <c r="C48" s="73" t="s">
        <v>28</v>
      </c>
      <c r="D48" s="10" t="s">
        <v>10</v>
      </c>
      <c r="E48" s="11" t="s">
        <v>8</v>
      </c>
      <c r="F48" s="44">
        <v>300000</v>
      </c>
      <c r="G48" s="61">
        <f t="shared" si="0"/>
        <v>511.50739319145919</v>
      </c>
      <c r="H48" s="12" t="s">
        <v>37</v>
      </c>
      <c r="I48" s="13" t="s">
        <v>31</v>
      </c>
      <c r="J48" s="14" t="s">
        <v>32</v>
      </c>
      <c r="K48" s="94" t="s">
        <v>33</v>
      </c>
      <c r="L48" s="95">
        <v>586.5017866666667</v>
      </c>
    </row>
    <row r="49" spans="1:12" s="97" customFormat="1" ht="15" customHeight="1" x14ac:dyDescent="0.25">
      <c r="A49" s="92" t="s">
        <v>51</v>
      </c>
      <c r="B49" s="98">
        <v>41852</v>
      </c>
      <c r="C49" s="73" t="s">
        <v>35</v>
      </c>
      <c r="D49" s="10" t="s">
        <v>36</v>
      </c>
      <c r="E49" s="11" t="s">
        <v>8</v>
      </c>
      <c r="F49" s="44">
        <v>1200</v>
      </c>
      <c r="G49" s="61">
        <f t="shared" si="0"/>
        <v>2.0460295727658369</v>
      </c>
      <c r="H49" s="12" t="s">
        <v>37</v>
      </c>
      <c r="I49" s="19" t="s">
        <v>31</v>
      </c>
      <c r="J49" s="14" t="s">
        <v>32</v>
      </c>
      <c r="K49" s="94" t="s">
        <v>33</v>
      </c>
      <c r="L49" s="95">
        <v>586.5017866666667</v>
      </c>
    </row>
    <row r="50" spans="1:12" s="97" customFormat="1" ht="15" customHeight="1" x14ac:dyDescent="0.25">
      <c r="A50" s="92" t="s">
        <v>51</v>
      </c>
      <c r="B50" s="98">
        <v>41883</v>
      </c>
      <c r="C50" s="76" t="s">
        <v>54</v>
      </c>
      <c r="D50" s="17" t="s">
        <v>28</v>
      </c>
      <c r="E50" s="11" t="s">
        <v>7</v>
      </c>
      <c r="F50" s="47">
        <v>10000</v>
      </c>
      <c r="G50" s="61">
        <f t="shared" si="0"/>
        <v>17.050246439715306</v>
      </c>
      <c r="H50" s="12" t="s">
        <v>40</v>
      </c>
      <c r="I50" s="22" t="s">
        <v>31</v>
      </c>
      <c r="J50" s="14" t="s">
        <v>32</v>
      </c>
      <c r="K50" s="94" t="s">
        <v>33</v>
      </c>
      <c r="L50" s="95">
        <v>586.5017866666667</v>
      </c>
    </row>
    <row r="51" spans="1:12" s="97" customFormat="1" ht="15" customHeight="1" x14ac:dyDescent="0.25">
      <c r="A51" s="92" t="s">
        <v>51</v>
      </c>
      <c r="B51" s="98">
        <v>41883</v>
      </c>
      <c r="C51" s="73" t="s">
        <v>35</v>
      </c>
      <c r="D51" s="10" t="s">
        <v>36</v>
      </c>
      <c r="E51" s="11" t="s">
        <v>8</v>
      </c>
      <c r="F51" s="44">
        <v>1250</v>
      </c>
      <c r="G51" s="61">
        <f t="shared" si="0"/>
        <v>2.1312808049644132</v>
      </c>
      <c r="H51" s="12" t="s">
        <v>37</v>
      </c>
      <c r="I51" s="19" t="s">
        <v>31</v>
      </c>
      <c r="J51" s="14" t="s">
        <v>32</v>
      </c>
      <c r="K51" s="94" t="s">
        <v>33</v>
      </c>
      <c r="L51" s="95">
        <v>586.5017866666667</v>
      </c>
    </row>
    <row r="52" spans="1:12" s="97" customFormat="1" ht="15" customHeight="1" x14ac:dyDescent="0.25">
      <c r="A52" s="92" t="s">
        <v>51</v>
      </c>
      <c r="B52" s="98">
        <v>41913</v>
      </c>
      <c r="C52" s="73" t="s">
        <v>35</v>
      </c>
      <c r="D52" s="10" t="s">
        <v>36</v>
      </c>
      <c r="E52" s="11" t="s">
        <v>8</v>
      </c>
      <c r="F52" s="44">
        <v>600</v>
      </c>
      <c r="G52" s="61">
        <f t="shared" si="0"/>
        <v>1.0230147863829184</v>
      </c>
      <c r="H52" s="12" t="s">
        <v>37</v>
      </c>
      <c r="I52" s="19" t="s">
        <v>31</v>
      </c>
      <c r="J52" s="14" t="s">
        <v>32</v>
      </c>
      <c r="K52" s="94" t="s">
        <v>33</v>
      </c>
      <c r="L52" s="95">
        <v>586.5017866666667</v>
      </c>
    </row>
    <row r="53" spans="1:12" s="97" customFormat="1" ht="15" customHeight="1" x14ac:dyDescent="0.25">
      <c r="A53" s="92" t="s">
        <v>51</v>
      </c>
      <c r="B53" s="93">
        <v>41682</v>
      </c>
      <c r="C53" s="73" t="s">
        <v>35</v>
      </c>
      <c r="D53" s="10" t="s">
        <v>36</v>
      </c>
      <c r="E53" s="11" t="s">
        <v>8</v>
      </c>
      <c r="F53" s="44">
        <v>1500</v>
      </c>
      <c r="G53" s="61">
        <f t="shared" si="0"/>
        <v>2.5575369659572957</v>
      </c>
      <c r="H53" s="12" t="s">
        <v>37</v>
      </c>
      <c r="I53" s="19" t="s">
        <v>31</v>
      </c>
      <c r="J53" s="14" t="s">
        <v>32</v>
      </c>
      <c r="K53" s="94" t="s">
        <v>33</v>
      </c>
      <c r="L53" s="95">
        <v>586.5017866666667</v>
      </c>
    </row>
    <row r="54" spans="1:12" s="97" customFormat="1" ht="15" customHeight="1" x14ac:dyDescent="0.25">
      <c r="A54" s="92" t="s">
        <v>51</v>
      </c>
      <c r="B54" s="93">
        <v>41683</v>
      </c>
      <c r="C54" s="73" t="s">
        <v>35</v>
      </c>
      <c r="D54" s="10" t="s">
        <v>36</v>
      </c>
      <c r="E54" s="11" t="s">
        <v>8</v>
      </c>
      <c r="F54" s="44">
        <v>600</v>
      </c>
      <c r="G54" s="61">
        <f t="shared" si="0"/>
        <v>1.0230147863829184</v>
      </c>
      <c r="H54" s="12" t="s">
        <v>37</v>
      </c>
      <c r="I54" s="19" t="s">
        <v>31</v>
      </c>
      <c r="J54" s="14" t="s">
        <v>32</v>
      </c>
      <c r="K54" s="94" t="s">
        <v>33</v>
      </c>
      <c r="L54" s="95">
        <v>586.5017866666667</v>
      </c>
    </row>
    <row r="55" spans="1:12" s="97" customFormat="1" ht="15" customHeight="1" x14ac:dyDescent="0.25">
      <c r="A55" s="92" t="s">
        <v>51</v>
      </c>
      <c r="B55" s="93">
        <v>41684</v>
      </c>
      <c r="C55" s="73" t="s">
        <v>35</v>
      </c>
      <c r="D55" s="10" t="s">
        <v>36</v>
      </c>
      <c r="E55" s="11" t="s">
        <v>8</v>
      </c>
      <c r="F55" s="44">
        <v>1000</v>
      </c>
      <c r="G55" s="61">
        <f t="shared" si="0"/>
        <v>1.7050246439715306</v>
      </c>
      <c r="H55" s="12" t="s">
        <v>37</v>
      </c>
      <c r="I55" s="19" t="s">
        <v>31</v>
      </c>
      <c r="J55" s="14" t="s">
        <v>32</v>
      </c>
      <c r="K55" s="94" t="s">
        <v>33</v>
      </c>
      <c r="L55" s="95">
        <v>586.5017866666667</v>
      </c>
    </row>
    <row r="56" spans="1:12" s="97" customFormat="1" ht="15" customHeight="1" x14ac:dyDescent="0.25">
      <c r="A56" s="92" t="s">
        <v>51</v>
      </c>
      <c r="B56" s="93">
        <v>41685</v>
      </c>
      <c r="C56" s="73" t="s">
        <v>35</v>
      </c>
      <c r="D56" s="10" t="s">
        <v>36</v>
      </c>
      <c r="E56" s="11" t="s">
        <v>8</v>
      </c>
      <c r="F56" s="44">
        <v>1400</v>
      </c>
      <c r="G56" s="61">
        <f t="shared" si="0"/>
        <v>2.3870345015601431</v>
      </c>
      <c r="H56" s="12" t="s">
        <v>37</v>
      </c>
      <c r="I56" s="19" t="s">
        <v>31</v>
      </c>
      <c r="J56" s="14" t="s">
        <v>32</v>
      </c>
      <c r="K56" s="94" t="s">
        <v>33</v>
      </c>
      <c r="L56" s="95">
        <v>586.5017866666667</v>
      </c>
    </row>
    <row r="57" spans="1:12" s="97" customFormat="1" ht="15" customHeight="1" x14ac:dyDescent="0.25">
      <c r="A57" s="92" t="s">
        <v>51</v>
      </c>
      <c r="B57" s="93">
        <v>41688</v>
      </c>
      <c r="C57" s="73" t="s">
        <v>35</v>
      </c>
      <c r="D57" s="10" t="s">
        <v>36</v>
      </c>
      <c r="E57" s="11" t="s">
        <v>8</v>
      </c>
      <c r="F57" s="44">
        <v>900</v>
      </c>
      <c r="G57" s="61">
        <f t="shared" si="0"/>
        <v>1.5345221795743775</v>
      </c>
      <c r="H57" s="12" t="s">
        <v>37</v>
      </c>
      <c r="I57" s="19" t="s">
        <v>31</v>
      </c>
      <c r="J57" s="14" t="s">
        <v>32</v>
      </c>
      <c r="K57" s="94" t="s">
        <v>33</v>
      </c>
      <c r="L57" s="95">
        <v>586.5017866666667</v>
      </c>
    </row>
    <row r="58" spans="1:12" s="97" customFormat="1" ht="15" customHeight="1" x14ac:dyDescent="0.25">
      <c r="A58" s="92" t="s">
        <v>51</v>
      </c>
      <c r="B58" s="93">
        <v>41689</v>
      </c>
      <c r="C58" s="73" t="s">
        <v>35</v>
      </c>
      <c r="D58" s="10" t="s">
        <v>36</v>
      </c>
      <c r="E58" s="11" t="s">
        <v>8</v>
      </c>
      <c r="F58" s="44">
        <v>1100</v>
      </c>
      <c r="G58" s="61">
        <f t="shared" si="0"/>
        <v>1.8755271083686837</v>
      </c>
      <c r="H58" s="12" t="s">
        <v>37</v>
      </c>
      <c r="I58" s="19" t="s">
        <v>31</v>
      </c>
      <c r="J58" s="14" t="s">
        <v>32</v>
      </c>
      <c r="K58" s="94" t="s">
        <v>33</v>
      </c>
      <c r="L58" s="95">
        <v>586.5017866666667</v>
      </c>
    </row>
    <row r="59" spans="1:12" s="97" customFormat="1" ht="15" customHeight="1" x14ac:dyDescent="0.25">
      <c r="A59" s="92" t="s">
        <v>51</v>
      </c>
      <c r="B59" s="93">
        <v>41690</v>
      </c>
      <c r="C59" s="73" t="s">
        <v>35</v>
      </c>
      <c r="D59" s="10" t="s">
        <v>36</v>
      </c>
      <c r="E59" s="11" t="s">
        <v>8</v>
      </c>
      <c r="F59" s="44">
        <v>500</v>
      </c>
      <c r="G59" s="61">
        <f t="shared" si="0"/>
        <v>0.85251232198576532</v>
      </c>
      <c r="H59" s="12" t="s">
        <v>37</v>
      </c>
      <c r="I59" s="19" t="s">
        <v>31</v>
      </c>
      <c r="J59" s="14" t="s">
        <v>32</v>
      </c>
      <c r="K59" s="94" t="s">
        <v>33</v>
      </c>
      <c r="L59" s="95">
        <v>586.5017866666667</v>
      </c>
    </row>
    <row r="60" spans="1:12" s="97" customFormat="1" ht="15" customHeight="1" x14ac:dyDescent="0.25">
      <c r="A60" s="92" t="s">
        <v>51</v>
      </c>
      <c r="B60" s="93">
        <v>41691</v>
      </c>
      <c r="C60" s="73" t="s">
        <v>35</v>
      </c>
      <c r="D60" s="10" t="s">
        <v>36</v>
      </c>
      <c r="E60" s="11" t="s">
        <v>8</v>
      </c>
      <c r="F60" s="44">
        <v>1200</v>
      </c>
      <c r="G60" s="61">
        <f t="shared" si="0"/>
        <v>2.0460295727658369</v>
      </c>
      <c r="H60" s="12" t="s">
        <v>37</v>
      </c>
      <c r="I60" s="13" t="s">
        <v>31</v>
      </c>
      <c r="J60" s="14" t="s">
        <v>32</v>
      </c>
      <c r="K60" s="94" t="s">
        <v>33</v>
      </c>
      <c r="L60" s="95">
        <v>586.5017866666667</v>
      </c>
    </row>
    <row r="61" spans="1:12" s="97" customFormat="1" ht="15" customHeight="1" x14ac:dyDescent="0.25">
      <c r="A61" s="92" t="s">
        <v>51</v>
      </c>
      <c r="B61" s="93">
        <v>41692</v>
      </c>
      <c r="C61" s="73" t="s">
        <v>35</v>
      </c>
      <c r="D61" s="10" t="s">
        <v>36</v>
      </c>
      <c r="E61" s="11" t="s">
        <v>8</v>
      </c>
      <c r="F61" s="44">
        <v>1600</v>
      </c>
      <c r="G61" s="61">
        <f t="shared" si="0"/>
        <v>2.7280394303544488</v>
      </c>
      <c r="H61" s="12" t="s">
        <v>37</v>
      </c>
      <c r="I61" s="13" t="s">
        <v>31</v>
      </c>
      <c r="J61" s="14" t="s">
        <v>32</v>
      </c>
      <c r="K61" s="94" t="s">
        <v>33</v>
      </c>
      <c r="L61" s="95">
        <v>586.5017866666667</v>
      </c>
    </row>
    <row r="62" spans="1:12" s="97" customFormat="1" ht="15" customHeight="1" x14ac:dyDescent="0.25">
      <c r="A62" s="92" t="s">
        <v>51</v>
      </c>
      <c r="B62" s="93">
        <v>41693</v>
      </c>
      <c r="C62" s="73" t="s">
        <v>35</v>
      </c>
      <c r="D62" s="10" t="s">
        <v>36</v>
      </c>
      <c r="E62" s="11" t="s">
        <v>8</v>
      </c>
      <c r="F62" s="44">
        <v>1000</v>
      </c>
      <c r="G62" s="61">
        <f t="shared" si="0"/>
        <v>1.7050246439715306</v>
      </c>
      <c r="H62" s="12" t="s">
        <v>37</v>
      </c>
      <c r="I62" s="19" t="s">
        <v>31</v>
      </c>
      <c r="J62" s="14" t="s">
        <v>32</v>
      </c>
      <c r="K62" s="94" t="s">
        <v>33</v>
      </c>
      <c r="L62" s="95">
        <v>586.5017866666667</v>
      </c>
    </row>
    <row r="63" spans="1:12" s="97" customFormat="1" ht="15" customHeight="1" x14ac:dyDescent="0.25">
      <c r="A63" s="92" t="s">
        <v>51</v>
      </c>
      <c r="B63" s="93">
        <v>41695</v>
      </c>
      <c r="C63" s="73" t="s">
        <v>35</v>
      </c>
      <c r="D63" s="10" t="s">
        <v>36</v>
      </c>
      <c r="E63" s="11" t="s">
        <v>8</v>
      </c>
      <c r="F63" s="44">
        <v>600</v>
      </c>
      <c r="G63" s="61">
        <f t="shared" si="0"/>
        <v>1.0230147863829184</v>
      </c>
      <c r="H63" s="12" t="s">
        <v>37</v>
      </c>
      <c r="I63" s="19" t="s">
        <v>31</v>
      </c>
      <c r="J63" s="14" t="s">
        <v>32</v>
      </c>
      <c r="K63" s="94" t="s">
        <v>33</v>
      </c>
      <c r="L63" s="95">
        <v>586.5017866666667</v>
      </c>
    </row>
    <row r="64" spans="1:12" s="97" customFormat="1" ht="15" customHeight="1" x14ac:dyDescent="0.25">
      <c r="A64" s="92" t="s">
        <v>51</v>
      </c>
      <c r="B64" s="93">
        <v>41696</v>
      </c>
      <c r="C64" s="73" t="s">
        <v>35</v>
      </c>
      <c r="D64" s="10" t="s">
        <v>36</v>
      </c>
      <c r="E64" s="11" t="s">
        <v>8</v>
      </c>
      <c r="F64" s="44">
        <v>1350</v>
      </c>
      <c r="G64" s="61">
        <f t="shared" si="0"/>
        <v>2.3017832693615663</v>
      </c>
      <c r="H64" s="12" t="s">
        <v>37</v>
      </c>
      <c r="I64" s="19" t="s">
        <v>31</v>
      </c>
      <c r="J64" s="14" t="s">
        <v>32</v>
      </c>
      <c r="K64" s="94" t="s">
        <v>33</v>
      </c>
      <c r="L64" s="95">
        <v>586.5017866666667</v>
      </c>
    </row>
    <row r="65" spans="1:12" s="97" customFormat="1" ht="15" customHeight="1" x14ac:dyDescent="0.25">
      <c r="A65" s="92" t="s">
        <v>51</v>
      </c>
      <c r="B65" s="93">
        <v>41697</v>
      </c>
      <c r="C65" s="73" t="s">
        <v>35</v>
      </c>
      <c r="D65" s="10" t="s">
        <v>36</v>
      </c>
      <c r="E65" s="11" t="s">
        <v>8</v>
      </c>
      <c r="F65" s="44">
        <v>1000</v>
      </c>
      <c r="G65" s="61">
        <f t="shared" si="0"/>
        <v>1.7050246439715306</v>
      </c>
      <c r="H65" s="12" t="s">
        <v>37</v>
      </c>
      <c r="I65" s="19" t="s">
        <v>31</v>
      </c>
      <c r="J65" s="14" t="s">
        <v>32</v>
      </c>
      <c r="K65" s="94" t="s">
        <v>33</v>
      </c>
      <c r="L65" s="95">
        <v>586.5017866666667</v>
      </c>
    </row>
    <row r="66" spans="1:12" s="97" customFormat="1" ht="15" customHeight="1" x14ac:dyDescent="0.25">
      <c r="A66" s="92" t="s">
        <v>55</v>
      </c>
      <c r="B66" s="98">
        <v>41710</v>
      </c>
      <c r="C66" s="73" t="s">
        <v>11</v>
      </c>
      <c r="D66" s="10" t="s">
        <v>17</v>
      </c>
      <c r="E66" s="11" t="s">
        <v>30</v>
      </c>
      <c r="F66" s="50">
        <v>2500</v>
      </c>
      <c r="G66" s="61">
        <f t="shared" si="0"/>
        <v>4.2625616099288264</v>
      </c>
      <c r="H66" s="23" t="s">
        <v>19</v>
      </c>
      <c r="I66" s="19" t="s">
        <v>31</v>
      </c>
      <c r="J66" s="14" t="s">
        <v>32</v>
      </c>
      <c r="K66" s="94" t="s">
        <v>33</v>
      </c>
      <c r="L66" s="95">
        <v>586.5017866666667</v>
      </c>
    </row>
    <row r="67" spans="1:12" s="97" customFormat="1" ht="15" customHeight="1" x14ac:dyDescent="0.25">
      <c r="A67" s="92" t="s">
        <v>55</v>
      </c>
      <c r="B67" s="98">
        <v>41710</v>
      </c>
      <c r="C67" s="73" t="s">
        <v>11</v>
      </c>
      <c r="D67" s="10" t="s">
        <v>17</v>
      </c>
      <c r="E67" s="11" t="s">
        <v>30</v>
      </c>
      <c r="F67" s="50">
        <v>2500</v>
      </c>
      <c r="G67" s="61">
        <f t="shared" ref="G67:G130" si="1">F67/L67</f>
        <v>4.2625616099288264</v>
      </c>
      <c r="H67" s="23" t="s">
        <v>20</v>
      </c>
      <c r="I67" s="19" t="s">
        <v>31</v>
      </c>
      <c r="J67" s="14" t="s">
        <v>32</v>
      </c>
      <c r="K67" s="94" t="s">
        <v>33</v>
      </c>
      <c r="L67" s="95">
        <v>586.5017866666667</v>
      </c>
    </row>
    <row r="68" spans="1:12" s="97" customFormat="1" ht="15" customHeight="1" x14ac:dyDescent="0.25">
      <c r="A68" s="92" t="s">
        <v>55</v>
      </c>
      <c r="B68" s="98">
        <v>41710</v>
      </c>
      <c r="C68" s="73" t="s">
        <v>11</v>
      </c>
      <c r="D68" s="10" t="s">
        <v>17</v>
      </c>
      <c r="E68" s="11" t="s">
        <v>8</v>
      </c>
      <c r="F68" s="50">
        <v>5000</v>
      </c>
      <c r="G68" s="61">
        <f t="shared" si="1"/>
        <v>8.5251232198576528</v>
      </c>
      <c r="H68" s="23" t="s">
        <v>21</v>
      </c>
      <c r="I68" s="19" t="s">
        <v>31</v>
      </c>
      <c r="J68" s="14" t="s">
        <v>32</v>
      </c>
      <c r="K68" s="94" t="s">
        <v>33</v>
      </c>
      <c r="L68" s="95">
        <v>586.5017866666667</v>
      </c>
    </row>
    <row r="69" spans="1:12" s="97" customFormat="1" ht="15" customHeight="1" x14ac:dyDescent="0.25">
      <c r="A69" s="92" t="s">
        <v>55</v>
      </c>
      <c r="B69" s="98">
        <v>41710</v>
      </c>
      <c r="C69" s="73" t="s">
        <v>56</v>
      </c>
      <c r="D69" s="10" t="s">
        <v>53</v>
      </c>
      <c r="E69" s="11" t="s">
        <v>8</v>
      </c>
      <c r="F69" s="50">
        <v>10000</v>
      </c>
      <c r="G69" s="61">
        <f t="shared" si="1"/>
        <v>17.050246439715306</v>
      </c>
      <c r="H69" s="23" t="s">
        <v>22</v>
      </c>
      <c r="I69" s="19" t="s">
        <v>31</v>
      </c>
      <c r="J69" s="14" t="s">
        <v>32</v>
      </c>
      <c r="K69" s="94" t="s">
        <v>33</v>
      </c>
      <c r="L69" s="95">
        <v>586.5017866666667</v>
      </c>
    </row>
    <row r="70" spans="1:12" s="97" customFormat="1" ht="15" customHeight="1" x14ac:dyDescent="0.25">
      <c r="A70" s="92" t="s">
        <v>55</v>
      </c>
      <c r="B70" s="98">
        <v>41713</v>
      </c>
      <c r="C70" s="73" t="s">
        <v>11</v>
      </c>
      <c r="D70" s="10" t="s">
        <v>17</v>
      </c>
      <c r="E70" s="11" t="s">
        <v>30</v>
      </c>
      <c r="F70" s="49">
        <v>2500</v>
      </c>
      <c r="G70" s="61">
        <f t="shared" si="1"/>
        <v>4.2625616099288264</v>
      </c>
      <c r="H70" s="24" t="s">
        <v>34</v>
      </c>
      <c r="I70" s="19" t="s">
        <v>31</v>
      </c>
      <c r="J70" s="14" t="s">
        <v>32</v>
      </c>
      <c r="K70" s="94" t="s">
        <v>33</v>
      </c>
      <c r="L70" s="95">
        <v>586.5017866666667</v>
      </c>
    </row>
    <row r="71" spans="1:12" s="97" customFormat="1" ht="15" customHeight="1" x14ac:dyDescent="0.25">
      <c r="A71" s="92" t="s">
        <v>55</v>
      </c>
      <c r="B71" s="98">
        <v>41713</v>
      </c>
      <c r="C71" s="73" t="s">
        <v>11</v>
      </c>
      <c r="D71" s="10" t="s">
        <v>17</v>
      </c>
      <c r="E71" s="11" t="s">
        <v>30</v>
      </c>
      <c r="F71" s="49">
        <v>2500</v>
      </c>
      <c r="G71" s="61">
        <f t="shared" si="1"/>
        <v>4.2625616099288264</v>
      </c>
      <c r="H71" s="24" t="s">
        <v>23</v>
      </c>
      <c r="I71" s="19" t="s">
        <v>31</v>
      </c>
      <c r="J71" s="14" t="s">
        <v>32</v>
      </c>
      <c r="K71" s="94" t="s">
        <v>33</v>
      </c>
      <c r="L71" s="95">
        <v>586.5017866666667</v>
      </c>
    </row>
    <row r="72" spans="1:12" s="97" customFormat="1" ht="15" customHeight="1" x14ac:dyDescent="0.25">
      <c r="A72" s="92" t="s">
        <v>55</v>
      </c>
      <c r="B72" s="98">
        <v>41713</v>
      </c>
      <c r="C72" s="73" t="s">
        <v>11</v>
      </c>
      <c r="D72" s="10" t="s">
        <v>17</v>
      </c>
      <c r="E72" s="11" t="s">
        <v>8</v>
      </c>
      <c r="F72" s="49">
        <v>5000</v>
      </c>
      <c r="G72" s="61">
        <f t="shared" si="1"/>
        <v>8.5251232198576528</v>
      </c>
      <c r="H72" s="24" t="s">
        <v>24</v>
      </c>
      <c r="I72" s="19" t="s">
        <v>31</v>
      </c>
      <c r="J72" s="14" t="s">
        <v>32</v>
      </c>
      <c r="K72" s="94" t="s">
        <v>33</v>
      </c>
      <c r="L72" s="95">
        <v>586.5017866666667</v>
      </c>
    </row>
    <row r="73" spans="1:12" s="97" customFormat="1" ht="15" customHeight="1" x14ac:dyDescent="0.25">
      <c r="A73" s="92" t="s">
        <v>55</v>
      </c>
      <c r="B73" s="98">
        <v>41716</v>
      </c>
      <c r="C73" s="77" t="s">
        <v>11</v>
      </c>
      <c r="D73" s="48" t="s">
        <v>17</v>
      </c>
      <c r="E73" s="11" t="s">
        <v>30</v>
      </c>
      <c r="F73" s="51">
        <v>5000</v>
      </c>
      <c r="G73" s="61">
        <f t="shared" si="1"/>
        <v>8.5251232198576528</v>
      </c>
      <c r="H73" s="24" t="s">
        <v>25</v>
      </c>
      <c r="I73" s="19" t="s">
        <v>31</v>
      </c>
      <c r="J73" s="14" t="s">
        <v>32</v>
      </c>
      <c r="K73" s="94" t="s">
        <v>33</v>
      </c>
      <c r="L73" s="95">
        <v>586.5017866666667</v>
      </c>
    </row>
    <row r="74" spans="1:12" s="97" customFormat="1" ht="15" customHeight="1" x14ac:dyDescent="0.25">
      <c r="A74" s="92" t="s">
        <v>55</v>
      </c>
      <c r="B74" s="98">
        <v>41698</v>
      </c>
      <c r="C74" s="78" t="s">
        <v>35</v>
      </c>
      <c r="D74" s="12" t="s">
        <v>36</v>
      </c>
      <c r="E74" s="28" t="s">
        <v>8</v>
      </c>
      <c r="F74" s="52">
        <v>1000</v>
      </c>
      <c r="G74" s="61">
        <f t="shared" si="1"/>
        <v>1.7050246439715306</v>
      </c>
      <c r="H74" s="24" t="s">
        <v>37</v>
      </c>
      <c r="I74" s="19" t="s">
        <v>31</v>
      </c>
      <c r="J74" s="14" t="s">
        <v>32</v>
      </c>
      <c r="K74" s="94" t="s">
        <v>33</v>
      </c>
      <c r="L74" s="95">
        <v>586.5017866666667</v>
      </c>
    </row>
    <row r="75" spans="1:12" s="97" customFormat="1" ht="15" customHeight="1" x14ac:dyDescent="0.25">
      <c r="A75" s="92" t="s">
        <v>55</v>
      </c>
      <c r="B75" s="98">
        <v>41699</v>
      </c>
      <c r="C75" s="79" t="s">
        <v>57</v>
      </c>
      <c r="D75" s="29" t="s">
        <v>105</v>
      </c>
      <c r="E75" s="28" t="s">
        <v>9</v>
      </c>
      <c r="F75" s="53">
        <v>500</v>
      </c>
      <c r="G75" s="61">
        <f t="shared" si="1"/>
        <v>0.85251232198576532</v>
      </c>
      <c r="H75" s="30" t="s">
        <v>40</v>
      </c>
      <c r="I75" s="19" t="s">
        <v>31</v>
      </c>
      <c r="J75" s="14" t="s">
        <v>32</v>
      </c>
      <c r="K75" s="94" t="s">
        <v>33</v>
      </c>
      <c r="L75" s="95">
        <v>586.5017866666667</v>
      </c>
    </row>
    <row r="76" spans="1:12" s="97" customFormat="1" ht="15" customHeight="1" x14ac:dyDescent="0.25">
      <c r="A76" s="92" t="s">
        <v>55</v>
      </c>
      <c r="B76" s="98">
        <v>41699</v>
      </c>
      <c r="C76" s="79" t="s">
        <v>58</v>
      </c>
      <c r="D76" s="29" t="s">
        <v>105</v>
      </c>
      <c r="E76" s="28" t="s">
        <v>9</v>
      </c>
      <c r="F76" s="53">
        <v>9889</v>
      </c>
      <c r="G76" s="61">
        <f t="shared" si="1"/>
        <v>16.860988704234465</v>
      </c>
      <c r="H76" s="30" t="s">
        <v>42</v>
      </c>
      <c r="I76" s="19" t="s">
        <v>31</v>
      </c>
      <c r="J76" s="14" t="s">
        <v>32</v>
      </c>
      <c r="K76" s="94" t="s">
        <v>33</v>
      </c>
      <c r="L76" s="95">
        <v>586.5017866666667</v>
      </c>
    </row>
    <row r="77" spans="1:12" s="97" customFormat="1" ht="15" customHeight="1" x14ac:dyDescent="0.25">
      <c r="A77" s="92" t="s">
        <v>55</v>
      </c>
      <c r="B77" s="98">
        <v>41699</v>
      </c>
      <c r="C77" s="29" t="s">
        <v>59</v>
      </c>
      <c r="D77" s="29" t="s">
        <v>105</v>
      </c>
      <c r="E77" s="28" t="s">
        <v>9</v>
      </c>
      <c r="F77" s="45">
        <v>5338</v>
      </c>
      <c r="G77" s="61">
        <f t="shared" si="1"/>
        <v>9.1014215495200297</v>
      </c>
      <c r="H77" s="31" t="s">
        <v>45</v>
      </c>
      <c r="I77" s="19" t="s">
        <v>31</v>
      </c>
      <c r="J77" s="14" t="s">
        <v>32</v>
      </c>
      <c r="K77" s="94" t="s">
        <v>33</v>
      </c>
      <c r="L77" s="95">
        <v>586.5017866666667</v>
      </c>
    </row>
    <row r="78" spans="1:12" s="97" customFormat="1" ht="15" customHeight="1" x14ac:dyDescent="0.25">
      <c r="A78" s="92" t="s">
        <v>55</v>
      </c>
      <c r="B78" s="98">
        <v>41699</v>
      </c>
      <c r="C78" s="79" t="s">
        <v>57</v>
      </c>
      <c r="D78" s="29" t="s">
        <v>105</v>
      </c>
      <c r="E78" s="28" t="s">
        <v>9</v>
      </c>
      <c r="F78" s="53">
        <v>596</v>
      </c>
      <c r="G78" s="61">
        <f t="shared" si="1"/>
        <v>1.0161946878070323</v>
      </c>
      <c r="H78" s="30" t="s">
        <v>47</v>
      </c>
      <c r="I78" s="19" t="s">
        <v>31</v>
      </c>
      <c r="J78" s="14" t="s">
        <v>32</v>
      </c>
      <c r="K78" s="94" t="s">
        <v>33</v>
      </c>
      <c r="L78" s="95">
        <v>586.5017866666667</v>
      </c>
    </row>
    <row r="79" spans="1:12" s="97" customFormat="1" ht="15" customHeight="1" x14ac:dyDescent="0.25">
      <c r="A79" s="92" t="s">
        <v>55</v>
      </c>
      <c r="B79" s="98">
        <v>41699</v>
      </c>
      <c r="C79" s="80" t="s">
        <v>35</v>
      </c>
      <c r="D79" s="12" t="s">
        <v>36</v>
      </c>
      <c r="E79" s="28" t="s">
        <v>8</v>
      </c>
      <c r="F79" s="54">
        <v>1300</v>
      </c>
      <c r="G79" s="61">
        <f t="shared" si="1"/>
        <v>2.21653203716299</v>
      </c>
      <c r="H79" s="24" t="s">
        <v>37</v>
      </c>
      <c r="I79" s="19" t="s">
        <v>31</v>
      </c>
      <c r="J79" s="14" t="s">
        <v>32</v>
      </c>
      <c r="K79" s="94" t="s">
        <v>33</v>
      </c>
      <c r="L79" s="95">
        <v>586.5017866666667</v>
      </c>
    </row>
    <row r="80" spans="1:12" s="97" customFormat="1" ht="15" customHeight="1" x14ac:dyDescent="0.25">
      <c r="A80" s="92" t="s">
        <v>55</v>
      </c>
      <c r="B80" s="98">
        <v>41700</v>
      </c>
      <c r="C80" s="29" t="s">
        <v>35</v>
      </c>
      <c r="D80" s="12" t="s">
        <v>36</v>
      </c>
      <c r="E80" s="28" t="s">
        <v>8</v>
      </c>
      <c r="F80" s="55">
        <v>600</v>
      </c>
      <c r="G80" s="61">
        <f t="shared" si="1"/>
        <v>1.0230147863829184</v>
      </c>
      <c r="H80" s="24" t="s">
        <v>37</v>
      </c>
      <c r="I80" s="19" t="s">
        <v>31</v>
      </c>
      <c r="J80" s="14" t="s">
        <v>32</v>
      </c>
      <c r="K80" s="94" t="s">
        <v>33</v>
      </c>
      <c r="L80" s="95">
        <v>586.5017866666667</v>
      </c>
    </row>
    <row r="81" spans="1:12" s="97" customFormat="1" ht="15" customHeight="1" x14ac:dyDescent="0.25">
      <c r="A81" s="92" t="s">
        <v>55</v>
      </c>
      <c r="B81" s="98">
        <v>41702</v>
      </c>
      <c r="C81" s="29" t="s">
        <v>35</v>
      </c>
      <c r="D81" s="12" t="s">
        <v>36</v>
      </c>
      <c r="E81" s="28" t="s">
        <v>8</v>
      </c>
      <c r="F81" s="55">
        <v>600</v>
      </c>
      <c r="G81" s="61">
        <f t="shared" si="1"/>
        <v>1.0230147863829184</v>
      </c>
      <c r="H81" s="24" t="s">
        <v>37</v>
      </c>
      <c r="I81" s="19" t="s">
        <v>31</v>
      </c>
      <c r="J81" s="14" t="s">
        <v>32</v>
      </c>
      <c r="K81" s="94" t="s">
        <v>33</v>
      </c>
      <c r="L81" s="95">
        <v>586.5017866666667</v>
      </c>
    </row>
    <row r="82" spans="1:12" s="97" customFormat="1" ht="15" customHeight="1" x14ac:dyDescent="0.25">
      <c r="A82" s="92" t="s">
        <v>55</v>
      </c>
      <c r="B82" s="98">
        <v>41703</v>
      </c>
      <c r="C82" s="29" t="s">
        <v>35</v>
      </c>
      <c r="D82" s="12" t="s">
        <v>36</v>
      </c>
      <c r="E82" s="28" t="s">
        <v>8</v>
      </c>
      <c r="F82" s="55">
        <v>1500</v>
      </c>
      <c r="G82" s="61">
        <f t="shared" si="1"/>
        <v>2.5575369659572957</v>
      </c>
      <c r="H82" s="24" t="s">
        <v>37</v>
      </c>
      <c r="I82" s="19" t="s">
        <v>31</v>
      </c>
      <c r="J82" s="14" t="s">
        <v>32</v>
      </c>
      <c r="K82" s="94" t="s">
        <v>33</v>
      </c>
      <c r="L82" s="95">
        <v>586.5017866666667</v>
      </c>
    </row>
    <row r="83" spans="1:12" s="97" customFormat="1" ht="15" customHeight="1" x14ac:dyDescent="0.25">
      <c r="A83" s="92" t="s">
        <v>55</v>
      </c>
      <c r="B83" s="98">
        <v>41704</v>
      </c>
      <c r="C83" s="29" t="s">
        <v>35</v>
      </c>
      <c r="D83" s="12" t="s">
        <v>36</v>
      </c>
      <c r="E83" s="28" t="s">
        <v>8</v>
      </c>
      <c r="F83" s="55">
        <v>1000</v>
      </c>
      <c r="G83" s="61">
        <f t="shared" si="1"/>
        <v>1.7050246439715306</v>
      </c>
      <c r="H83" s="24" t="s">
        <v>37</v>
      </c>
      <c r="I83" s="19" t="s">
        <v>31</v>
      </c>
      <c r="J83" s="14" t="s">
        <v>32</v>
      </c>
      <c r="K83" s="94" t="s">
        <v>33</v>
      </c>
      <c r="L83" s="95">
        <v>586.5017866666667</v>
      </c>
    </row>
    <row r="84" spans="1:12" s="97" customFormat="1" ht="15" customHeight="1" x14ac:dyDescent="0.25">
      <c r="A84" s="92" t="s">
        <v>55</v>
      </c>
      <c r="B84" s="98">
        <v>41705</v>
      </c>
      <c r="C84" s="29" t="s">
        <v>35</v>
      </c>
      <c r="D84" s="12" t="s">
        <v>36</v>
      </c>
      <c r="E84" s="28" t="s">
        <v>8</v>
      </c>
      <c r="F84" s="55">
        <v>600</v>
      </c>
      <c r="G84" s="61">
        <f t="shared" si="1"/>
        <v>1.0230147863829184</v>
      </c>
      <c r="H84" s="24" t="s">
        <v>37</v>
      </c>
      <c r="I84" s="19" t="s">
        <v>31</v>
      </c>
      <c r="J84" s="14" t="s">
        <v>32</v>
      </c>
      <c r="K84" s="94" t="s">
        <v>33</v>
      </c>
      <c r="L84" s="95">
        <v>586.5017866666667</v>
      </c>
    </row>
    <row r="85" spans="1:12" s="97" customFormat="1" ht="15" customHeight="1" x14ac:dyDescent="0.25">
      <c r="A85" s="92" t="s">
        <v>55</v>
      </c>
      <c r="B85" s="98">
        <v>41706</v>
      </c>
      <c r="C85" s="29" t="s">
        <v>35</v>
      </c>
      <c r="D85" s="12" t="s">
        <v>36</v>
      </c>
      <c r="E85" s="28" t="s">
        <v>8</v>
      </c>
      <c r="F85" s="55">
        <v>1200</v>
      </c>
      <c r="G85" s="61">
        <f t="shared" si="1"/>
        <v>2.0460295727658369</v>
      </c>
      <c r="H85" s="24" t="s">
        <v>37</v>
      </c>
      <c r="I85" s="19" t="s">
        <v>31</v>
      </c>
      <c r="J85" s="14" t="s">
        <v>32</v>
      </c>
      <c r="K85" s="94" t="s">
        <v>33</v>
      </c>
      <c r="L85" s="95">
        <v>586.5017866666667</v>
      </c>
    </row>
    <row r="86" spans="1:12" s="97" customFormat="1" ht="15" customHeight="1" x14ac:dyDescent="0.25">
      <c r="A86" s="92" t="s">
        <v>55</v>
      </c>
      <c r="B86" s="98">
        <v>41707</v>
      </c>
      <c r="C86" s="29" t="s">
        <v>35</v>
      </c>
      <c r="D86" s="12" t="s">
        <v>36</v>
      </c>
      <c r="E86" s="28" t="s">
        <v>8</v>
      </c>
      <c r="F86" s="55">
        <v>600</v>
      </c>
      <c r="G86" s="61">
        <f t="shared" si="1"/>
        <v>1.0230147863829184</v>
      </c>
      <c r="H86" s="24" t="s">
        <v>37</v>
      </c>
      <c r="I86" s="19" t="s">
        <v>31</v>
      </c>
      <c r="J86" s="14" t="s">
        <v>32</v>
      </c>
      <c r="K86" s="94" t="s">
        <v>33</v>
      </c>
      <c r="L86" s="95">
        <v>586.5017866666667</v>
      </c>
    </row>
    <row r="87" spans="1:12" s="97" customFormat="1" ht="15" customHeight="1" x14ac:dyDescent="0.25">
      <c r="A87" s="92" t="s">
        <v>55</v>
      </c>
      <c r="B87" s="98">
        <v>41709</v>
      </c>
      <c r="C87" s="81" t="s">
        <v>57</v>
      </c>
      <c r="D87" s="29" t="s">
        <v>105</v>
      </c>
      <c r="E87" s="28" t="s">
        <v>9</v>
      </c>
      <c r="F87" s="56">
        <v>500</v>
      </c>
      <c r="G87" s="61">
        <f t="shared" si="1"/>
        <v>0.85251232198576532</v>
      </c>
      <c r="H87" s="32" t="s">
        <v>50</v>
      </c>
      <c r="I87" s="19" t="s">
        <v>31</v>
      </c>
      <c r="J87" s="14" t="s">
        <v>32</v>
      </c>
      <c r="K87" s="94" t="s">
        <v>33</v>
      </c>
      <c r="L87" s="95">
        <v>586.5017866666667</v>
      </c>
    </row>
    <row r="88" spans="1:12" s="97" customFormat="1" ht="15" customHeight="1" x14ac:dyDescent="0.25">
      <c r="A88" s="92" t="s">
        <v>55</v>
      </c>
      <c r="B88" s="98">
        <v>41709</v>
      </c>
      <c r="C88" s="29" t="s">
        <v>35</v>
      </c>
      <c r="D88" s="12" t="s">
        <v>36</v>
      </c>
      <c r="E88" s="28" t="s">
        <v>8</v>
      </c>
      <c r="F88" s="55">
        <v>1000</v>
      </c>
      <c r="G88" s="61">
        <f t="shared" si="1"/>
        <v>1.7050246439715306</v>
      </c>
      <c r="H88" s="24" t="s">
        <v>37</v>
      </c>
      <c r="I88" s="19" t="s">
        <v>31</v>
      </c>
      <c r="J88" s="14" t="s">
        <v>32</v>
      </c>
      <c r="K88" s="94" t="s">
        <v>33</v>
      </c>
      <c r="L88" s="95">
        <v>586.5017866666667</v>
      </c>
    </row>
    <row r="89" spans="1:12" s="97" customFormat="1" ht="15" customHeight="1" x14ac:dyDescent="0.25">
      <c r="A89" s="92" t="s">
        <v>55</v>
      </c>
      <c r="B89" s="98">
        <v>41710</v>
      </c>
      <c r="C89" s="29" t="s">
        <v>28</v>
      </c>
      <c r="D89" s="12" t="s">
        <v>10</v>
      </c>
      <c r="E89" s="28" t="s">
        <v>8</v>
      </c>
      <c r="F89" s="45">
        <v>300000</v>
      </c>
      <c r="G89" s="61">
        <f t="shared" si="1"/>
        <v>511.50739319145919</v>
      </c>
      <c r="H89" s="32" t="s">
        <v>37</v>
      </c>
      <c r="I89" s="19" t="s">
        <v>31</v>
      </c>
      <c r="J89" s="14" t="s">
        <v>32</v>
      </c>
      <c r="K89" s="94" t="s">
        <v>33</v>
      </c>
      <c r="L89" s="95">
        <v>586.5017866666667</v>
      </c>
    </row>
    <row r="90" spans="1:12" s="97" customFormat="1" ht="15" customHeight="1" x14ac:dyDescent="0.25">
      <c r="A90" s="92" t="s">
        <v>55</v>
      </c>
      <c r="B90" s="98">
        <v>41710</v>
      </c>
      <c r="C90" s="29" t="s">
        <v>35</v>
      </c>
      <c r="D90" s="12" t="s">
        <v>36</v>
      </c>
      <c r="E90" s="28" t="s">
        <v>8</v>
      </c>
      <c r="F90" s="55">
        <v>1000</v>
      </c>
      <c r="G90" s="61">
        <f t="shared" si="1"/>
        <v>1.7050246439715306</v>
      </c>
      <c r="H90" s="24" t="s">
        <v>37</v>
      </c>
      <c r="I90" s="19" t="s">
        <v>31</v>
      </c>
      <c r="J90" s="14" t="s">
        <v>32</v>
      </c>
      <c r="K90" s="94" t="s">
        <v>33</v>
      </c>
      <c r="L90" s="95">
        <v>586.5017866666667</v>
      </c>
    </row>
    <row r="91" spans="1:12" s="97" customFormat="1" ht="15" customHeight="1" x14ac:dyDescent="0.25">
      <c r="A91" s="92" t="s">
        <v>55</v>
      </c>
      <c r="B91" s="98">
        <v>41711</v>
      </c>
      <c r="C91" s="81" t="s">
        <v>57</v>
      </c>
      <c r="D91" s="29" t="s">
        <v>105</v>
      </c>
      <c r="E91" s="28" t="s">
        <v>9</v>
      </c>
      <c r="F91" s="45">
        <v>500</v>
      </c>
      <c r="G91" s="61">
        <f t="shared" si="1"/>
        <v>0.85251232198576532</v>
      </c>
      <c r="H91" s="32" t="s">
        <v>60</v>
      </c>
      <c r="I91" s="19" t="s">
        <v>31</v>
      </c>
      <c r="J91" s="14" t="s">
        <v>32</v>
      </c>
      <c r="K91" s="94" t="s">
        <v>33</v>
      </c>
      <c r="L91" s="95">
        <v>586.5017866666667</v>
      </c>
    </row>
    <row r="92" spans="1:12" s="97" customFormat="1" ht="15" customHeight="1" x14ac:dyDescent="0.25">
      <c r="A92" s="92" t="s">
        <v>55</v>
      </c>
      <c r="B92" s="98">
        <v>41711</v>
      </c>
      <c r="C92" s="29" t="s">
        <v>35</v>
      </c>
      <c r="D92" s="12" t="s">
        <v>36</v>
      </c>
      <c r="E92" s="28" t="s">
        <v>8</v>
      </c>
      <c r="F92" s="55">
        <v>600</v>
      </c>
      <c r="G92" s="61">
        <f t="shared" si="1"/>
        <v>1.0230147863829184</v>
      </c>
      <c r="H92" s="24" t="s">
        <v>37</v>
      </c>
      <c r="I92" s="19" t="s">
        <v>31</v>
      </c>
      <c r="J92" s="14" t="s">
        <v>32</v>
      </c>
      <c r="K92" s="94" t="s">
        <v>33</v>
      </c>
      <c r="L92" s="95">
        <v>586.5017866666667</v>
      </c>
    </row>
    <row r="93" spans="1:12" s="97" customFormat="1" ht="15" customHeight="1" x14ac:dyDescent="0.25">
      <c r="A93" s="92" t="s">
        <v>55</v>
      </c>
      <c r="B93" s="98">
        <v>41712</v>
      </c>
      <c r="C93" s="78" t="s">
        <v>35</v>
      </c>
      <c r="D93" s="12" t="s">
        <v>36</v>
      </c>
      <c r="E93" s="28" t="s">
        <v>8</v>
      </c>
      <c r="F93" s="52">
        <v>600</v>
      </c>
      <c r="G93" s="61">
        <f t="shared" si="1"/>
        <v>1.0230147863829184</v>
      </c>
      <c r="H93" s="24" t="s">
        <v>37</v>
      </c>
      <c r="I93" s="19" t="s">
        <v>31</v>
      </c>
      <c r="J93" s="14" t="s">
        <v>32</v>
      </c>
      <c r="K93" s="94" t="s">
        <v>33</v>
      </c>
      <c r="L93" s="95">
        <v>586.5017866666667</v>
      </c>
    </row>
    <row r="94" spans="1:12" s="97" customFormat="1" ht="15" customHeight="1" x14ac:dyDescent="0.25">
      <c r="A94" s="92" t="s">
        <v>55</v>
      </c>
      <c r="B94" s="98">
        <v>41713</v>
      </c>
      <c r="C94" s="79" t="s">
        <v>61</v>
      </c>
      <c r="D94" s="29" t="s">
        <v>105</v>
      </c>
      <c r="E94" s="28" t="s">
        <v>9</v>
      </c>
      <c r="F94" s="53">
        <v>67403</v>
      </c>
      <c r="G94" s="61">
        <f t="shared" si="1"/>
        <v>114.92377607761308</v>
      </c>
      <c r="H94" s="30" t="s">
        <v>62</v>
      </c>
      <c r="I94" s="19" t="s">
        <v>31</v>
      </c>
      <c r="J94" s="14" t="s">
        <v>32</v>
      </c>
      <c r="K94" s="94" t="s">
        <v>33</v>
      </c>
      <c r="L94" s="95">
        <v>586.5017866666667</v>
      </c>
    </row>
    <row r="95" spans="1:12" s="97" customFormat="1" ht="15" customHeight="1" x14ac:dyDescent="0.25">
      <c r="A95" s="92" t="s">
        <v>55</v>
      </c>
      <c r="B95" s="98">
        <v>41713</v>
      </c>
      <c r="C95" s="79" t="s">
        <v>57</v>
      </c>
      <c r="D95" s="29" t="s">
        <v>105</v>
      </c>
      <c r="E95" s="28" t="s">
        <v>9</v>
      </c>
      <c r="F95" s="53">
        <v>2008</v>
      </c>
      <c r="G95" s="61">
        <f t="shared" si="1"/>
        <v>3.4236894850948336</v>
      </c>
      <c r="H95" s="30" t="s">
        <v>63</v>
      </c>
      <c r="I95" s="19" t="s">
        <v>31</v>
      </c>
      <c r="J95" s="14" t="s">
        <v>32</v>
      </c>
      <c r="K95" s="94" t="s">
        <v>33</v>
      </c>
      <c r="L95" s="95">
        <v>586.5017866666667</v>
      </c>
    </row>
    <row r="96" spans="1:12" s="97" customFormat="1" ht="15" customHeight="1" x14ac:dyDescent="0.25">
      <c r="A96" s="92" t="s">
        <v>55</v>
      </c>
      <c r="B96" s="98">
        <v>41713</v>
      </c>
      <c r="C96" s="82" t="s">
        <v>35</v>
      </c>
      <c r="D96" s="12" t="s">
        <v>36</v>
      </c>
      <c r="E96" s="28" t="s">
        <v>8</v>
      </c>
      <c r="F96" s="57">
        <v>1250</v>
      </c>
      <c r="G96" s="61">
        <f t="shared" si="1"/>
        <v>2.1312808049644132</v>
      </c>
      <c r="H96" s="24" t="s">
        <v>37</v>
      </c>
      <c r="I96" s="19" t="s">
        <v>31</v>
      </c>
      <c r="J96" s="14" t="s">
        <v>32</v>
      </c>
      <c r="K96" s="94" t="s">
        <v>33</v>
      </c>
      <c r="L96" s="95">
        <v>586.5017866666667</v>
      </c>
    </row>
    <row r="97" spans="1:12" s="97" customFormat="1" ht="15" customHeight="1" x14ac:dyDescent="0.25">
      <c r="A97" s="92" t="s">
        <v>55</v>
      </c>
      <c r="B97" s="98">
        <v>41714</v>
      </c>
      <c r="C97" s="79" t="s">
        <v>64</v>
      </c>
      <c r="D97" s="29" t="s">
        <v>105</v>
      </c>
      <c r="E97" s="28" t="s">
        <v>9</v>
      </c>
      <c r="F97" s="53">
        <v>161999</v>
      </c>
      <c r="G97" s="61">
        <f t="shared" si="1"/>
        <v>276.212287298744</v>
      </c>
      <c r="H97" s="30" t="s">
        <v>65</v>
      </c>
      <c r="I97" s="19" t="s">
        <v>31</v>
      </c>
      <c r="J97" s="14" t="s">
        <v>32</v>
      </c>
      <c r="K97" s="94" t="s">
        <v>33</v>
      </c>
      <c r="L97" s="95">
        <v>586.5017866666667</v>
      </c>
    </row>
    <row r="98" spans="1:12" s="97" customFormat="1" ht="15" customHeight="1" x14ac:dyDescent="0.25">
      <c r="A98" s="92" t="s">
        <v>55</v>
      </c>
      <c r="B98" s="98">
        <v>41714</v>
      </c>
      <c r="C98" s="79" t="s">
        <v>57</v>
      </c>
      <c r="D98" s="29" t="s">
        <v>105</v>
      </c>
      <c r="E98" s="28" t="s">
        <v>9</v>
      </c>
      <c r="F98" s="53">
        <v>4827</v>
      </c>
      <c r="G98" s="61">
        <f t="shared" si="1"/>
        <v>8.2301539564505788</v>
      </c>
      <c r="H98" s="30" t="s">
        <v>66</v>
      </c>
      <c r="I98" s="19" t="s">
        <v>31</v>
      </c>
      <c r="J98" s="14" t="s">
        <v>32</v>
      </c>
      <c r="K98" s="94" t="s">
        <v>33</v>
      </c>
      <c r="L98" s="95">
        <v>586.5017866666667</v>
      </c>
    </row>
    <row r="99" spans="1:12" s="97" customFormat="1" ht="15" customHeight="1" x14ac:dyDescent="0.25">
      <c r="A99" s="92" t="s">
        <v>55</v>
      </c>
      <c r="B99" s="98">
        <v>41716</v>
      </c>
      <c r="C99" s="80" t="s">
        <v>35</v>
      </c>
      <c r="D99" s="12" t="s">
        <v>36</v>
      </c>
      <c r="E99" s="28" t="s">
        <v>8</v>
      </c>
      <c r="F99" s="54">
        <v>1250</v>
      </c>
      <c r="G99" s="61">
        <f t="shared" si="1"/>
        <v>2.1312808049644132</v>
      </c>
      <c r="H99" s="24" t="s">
        <v>37</v>
      </c>
      <c r="I99" s="19" t="s">
        <v>31</v>
      </c>
      <c r="J99" s="14" t="s">
        <v>32</v>
      </c>
      <c r="K99" s="94" t="s">
        <v>33</v>
      </c>
      <c r="L99" s="95">
        <v>586.5017866666667</v>
      </c>
    </row>
    <row r="100" spans="1:12" s="97" customFormat="1" ht="15" customHeight="1" x14ac:dyDescent="0.25">
      <c r="A100" s="92" t="s">
        <v>55</v>
      </c>
      <c r="B100" s="98">
        <v>41717</v>
      </c>
      <c r="C100" s="29" t="s">
        <v>35</v>
      </c>
      <c r="D100" s="12" t="s">
        <v>36</v>
      </c>
      <c r="E100" s="28" t="s">
        <v>8</v>
      </c>
      <c r="F100" s="55">
        <v>600</v>
      </c>
      <c r="G100" s="61">
        <f t="shared" si="1"/>
        <v>1.0230147863829184</v>
      </c>
      <c r="H100" s="24" t="s">
        <v>37</v>
      </c>
      <c r="I100" s="19" t="s">
        <v>31</v>
      </c>
      <c r="J100" s="14" t="s">
        <v>32</v>
      </c>
      <c r="K100" s="94" t="s">
        <v>33</v>
      </c>
      <c r="L100" s="95">
        <v>586.5017866666667</v>
      </c>
    </row>
    <row r="101" spans="1:12" s="97" customFormat="1" ht="15" customHeight="1" x14ac:dyDescent="0.25">
      <c r="A101" s="92" t="s">
        <v>55</v>
      </c>
      <c r="B101" s="98">
        <v>41717</v>
      </c>
      <c r="C101" s="29" t="s">
        <v>35</v>
      </c>
      <c r="D101" s="12" t="s">
        <v>36</v>
      </c>
      <c r="E101" s="28" t="s">
        <v>8</v>
      </c>
      <c r="F101" s="55">
        <v>600</v>
      </c>
      <c r="G101" s="61">
        <f t="shared" si="1"/>
        <v>1.0230147863829184</v>
      </c>
      <c r="H101" s="24" t="s">
        <v>37</v>
      </c>
      <c r="I101" s="19" t="s">
        <v>31</v>
      </c>
      <c r="J101" s="14" t="s">
        <v>32</v>
      </c>
      <c r="K101" s="94" t="s">
        <v>33</v>
      </c>
      <c r="L101" s="95">
        <v>586.5017866666667</v>
      </c>
    </row>
    <row r="102" spans="1:12" s="97" customFormat="1" ht="15" customHeight="1" x14ac:dyDescent="0.25">
      <c r="A102" s="92" t="s">
        <v>55</v>
      </c>
      <c r="B102" s="98">
        <v>41718</v>
      </c>
      <c r="C102" s="29" t="s">
        <v>35</v>
      </c>
      <c r="D102" s="12" t="s">
        <v>36</v>
      </c>
      <c r="E102" s="28" t="s">
        <v>8</v>
      </c>
      <c r="F102" s="55">
        <v>1800</v>
      </c>
      <c r="G102" s="61">
        <f t="shared" si="1"/>
        <v>3.0690443591487551</v>
      </c>
      <c r="H102" s="24" t="s">
        <v>37</v>
      </c>
      <c r="I102" s="19" t="s">
        <v>31</v>
      </c>
      <c r="J102" s="14" t="s">
        <v>32</v>
      </c>
      <c r="K102" s="94" t="s">
        <v>33</v>
      </c>
      <c r="L102" s="95">
        <v>586.5017866666667</v>
      </c>
    </row>
    <row r="103" spans="1:12" s="97" customFormat="1" ht="15" customHeight="1" x14ac:dyDescent="0.25">
      <c r="A103" s="92" t="s">
        <v>55</v>
      </c>
      <c r="B103" s="98">
        <v>41719</v>
      </c>
      <c r="C103" s="29" t="s">
        <v>35</v>
      </c>
      <c r="D103" s="12" t="s">
        <v>36</v>
      </c>
      <c r="E103" s="28" t="s">
        <v>8</v>
      </c>
      <c r="F103" s="55">
        <v>500</v>
      </c>
      <c r="G103" s="61">
        <f t="shared" si="1"/>
        <v>0.85251232198576532</v>
      </c>
      <c r="H103" s="24" t="s">
        <v>37</v>
      </c>
      <c r="I103" s="19" t="s">
        <v>31</v>
      </c>
      <c r="J103" s="14" t="s">
        <v>32</v>
      </c>
      <c r="K103" s="94" t="s">
        <v>33</v>
      </c>
      <c r="L103" s="95">
        <v>586.5017866666667</v>
      </c>
    </row>
    <row r="104" spans="1:12" s="97" customFormat="1" ht="15" customHeight="1" x14ac:dyDescent="0.25">
      <c r="A104" s="92" t="s">
        <v>55</v>
      </c>
      <c r="B104" s="98">
        <v>41721</v>
      </c>
      <c r="C104" s="29" t="s">
        <v>35</v>
      </c>
      <c r="D104" s="12" t="s">
        <v>36</v>
      </c>
      <c r="E104" s="28" t="s">
        <v>8</v>
      </c>
      <c r="F104" s="55">
        <v>900</v>
      </c>
      <c r="G104" s="61">
        <f t="shared" si="1"/>
        <v>1.5345221795743775</v>
      </c>
      <c r="H104" s="24" t="s">
        <v>37</v>
      </c>
      <c r="I104" s="19" t="s">
        <v>31</v>
      </c>
      <c r="J104" s="14" t="s">
        <v>32</v>
      </c>
      <c r="K104" s="94" t="s">
        <v>33</v>
      </c>
      <c r="L104" s="95">
        <v>586.5017866666667</v>
      </c>
    </row>
    <row r="105" spans="1:12" s="97" customFormat="1" ht="15" customHeight="1" x14ac:dyDescent="0.25">
      <c r="A105" s="92" t="s">
        <v>55</v>
      </c>
      <c r="B105" s="98">
        <v>41723</v>
      </c>
      <c r="C105" s="29" t="s">
        <v>35</v>
      </c>
      <c r="D105" s="12" t="s">
        <v>36</v>
      </c>
      <c r="E105" s="28" t="s">
        <v>8</v>
      </c>
      <c r="F105" s="55">
        <v>1150</v>
      </c>
      <c r="G105" s="61">
        <f t="shared" si="1"/>
        <v>1.9607783405672603</v>
      </c>
      <c r="H105" s="24" t="s">
        <v>37</v>
      </c>
      <c r="I105" s="19" t="s">
        <v>31</v>
      </c>
      <c r="J105" s="14" t="s">
        <v>32</v>
      </c>
      <c r="K105" s="94" t="s">
        <v>33</v>
      </c>
      <c r="L105" s="95">
        <v>586.5017866666667</v>
      </c>
    </row>
    <row r="106" spans="1:12" s="97" customFormat="1" ht="15" customHeight="1" x14ac:dyDescent="0.25">
      <c r="A106" s="92" t="s">
        <v>55</v>
      </c>
      <c r="B106" s="98">
        <v>41724</v>
      </c>
      <c r="C106" s="29" t="s">
        <v>35</v>
      </c>
      <c r="D106" s="12" t="s">
        <v>36</v>
      </c>
      <c r="E106" s="28" t="s">
        <v>8</v>
      </c>
      <c r="F106" s="55">
        <v>1000</v>
      </c>
      <c r="G106" s="61">
        <f t="shared" si="1"/>
        <v>1.7050246439715306</v>
      </c>
      <c r="H106" s="24" t="s">
        <v>37</v>
      </c>
      <c r="I106" s="19" t="s">
        <v>31</v>
      </c>
      <c r="J106" s="14" t="s">
        <v>32</v>
      </c>
      <c r="K106" s="94" t="s">
        <v>33</v>
      </c>
      <c r="L106" s="95">
        <v>586.5017866666667</v>
      </c>
    </row>
    <row r="107" spans="1:12" s="97" customFormat="1" ht="15" customHeight="1" x14ac:dyDescent="0.25">
      <c r="A107" s="92" t="s">
        <v>55</v>
      </c>
      <c r="B107" s="98">
        <v>41725</v>
      </c>
      <c r="C107" s="78" t="s">
        <v>35</v>
      </c>
      <c r="D107" s="12" t="s">
        <v>36</v>
      </c>
      <c r="E107" s="28" t="s">
        <v>8</v>
      </c>
      <c r="F107" s="52">
        <v>1800</v>
      </c>
      <c r="G107" s="61">
        <f t="shared" si="1"/>
        <v>3.0690443591487551</v>
      </c>
      <c r="H107" s="24" t="s">
        <v>37</v>
      </c>
      <c r="I107" s="19" t="s">
        <v>31</v>
      </c>
      <c r="J107" s="14" t="s">
        <v>32</v>
      </c>
      <c r="K107" s="94" t="s">
        <v>33</v>
      </c>
      <c r="L107" s="95">
        <v>586.5017866666667</v>
      </c>
    </row>
    <row r="108" spans="1:12" s="97" customFormat="1" ht="15" customHeight="1" x14ac:dyDescent="0.25">
      <c r="A108" s="92" t="s">
        <v>55</v>
      </c>
      <c r="B108" s="98">
        <v>41725</v>
      </c>
      <c r="C108" s="79" t="s">
        <v>67</v>
      </c>
      <c r="D108" s="29" t="s">
        <v>105</v>
      </c>
      <c r="E108" s="28" t="s">
        <v>9</v>
      </c>
      <c r="F108" s="53">
        <v>500</v>
      </c>
      <c r="G108" s="61">
        <f t="shared" si="1"/>
        <v>0.85251232198576532</v>
      </c>
      <c r="H108" s="30" t="s">
        <v>68</v>
      </c>
      <c r="I108" s="19" t="s">
        <v>31</v>
      </c>
      <c r="J108" s="14" t="s">
        <v>32</v>
      </c>
      <c r="K108" s="94" t="s">
        <v>33</v>
      </c>
      <c r="L108" s="95">
        <v>586.5017866666667</v>
      </c>
    </row>
    <row r="109" spans="1:12" s="97" customFormat="1" ht="15" customHeight="1" x14ac:dyDescent="0.25">
      <c r="A109" s="92" t="s">
        <v>55</v>
      </c>
      <c r="B109" s="98">
        <v>41726</v>
      </c>
      <c r="C109" s="79" t="s">
        <v>69</v>
      </c>
      <c r="D109" s="29" t="s">
        <v>105</v>
      </c>
      <c r="E109" s="28" t="s">
        <v>9</v>
      </c>
      <c r="F109" s="53">
        <v>10185</v>
      </c>
      <c r="G109" s="61">
        <f t="shared" si="1"/>
        <v>17.36567599885004</v>
      </c>
      <c r="H109" s="30" t="s">
        <v>70</v>
      </c>
      <c r="I109" s="19" t="s">
        <v>31</v>
      </c>
      <c r="J109" s="14" t="s">
        <v>32</v>
      </c>
      <c r="K109" s="94" t="s">
        <v>33</v>
      </c>
      <c r="L109" s="95">
        <v>586.5017866666667</v>
      </c>
    </row>
    <row r="110" spans="1:12" s="97" customFormat="1" ht="15" customHeight="1" x14ac:dyDescent="0.25">
      <c r="A110" s="92" t="s">
        <v>55</v>
      </c>
      <c r="B110" s="98">
        <v>41727</v>
      </c>
      <c r="C110" s="29" t="s">
        <v>57</v>
      </c>
      <c r="D110" s="29" t="s">
        <v>105</v>
      </c>
      <c r="E110" s="28" t="s">
        <v>9</v>
      </c>
      <c r="F110" s="45">
        <v>596</v>
      </c>
      <c r="G110" s="61">
        <f t="shared" si="1"/>
        <v>1.0161946878070323</v>
      </c>
      <c r="H110" s="32" t="s">
        <v>71</v>
      </c>
      <c r="I110" s="19" t="s">
        <v>31</v>
      </c>
      <c r="J110" s="14" t="s">
        <v>32</v>
      </c>
      <c r="K110" s="94" t="s">
        <v>33</v>
      </c>
      <c r="L110" s="95">
        <v>586.5017866666667</v>
      </c>
    </row>
    <row r="111" spans="1:12" s="97" customFormat="1" ht="15" customHeight="1" x14ac:dyDescent="0.25">
      <c r="A111" s="92" t="s">
        <v>55</v>
      </c>
      <c r="B111" s="98">
        <v>41726</v>
      </c>
      <c r="C111" s="80" t="s">
        <v>35</v>
      </c>
      <c r="D111" s="12" t="s">
        <v>36</v>
      </c>
      <c r="E111" s="28" t="s">
        <v>8</v>
      </c>
      <c r="F111" s="58">
        <v>600</v>
      </c>
      <c r="G111" s="61">
        <f t="shared" si="1"/>
        <v>1.0230147863829184</v>
      </c>
      <c r="H111" s="32" t="s">
        <v>37</v>
      </c>
      <c r="I111" s="27" t="s">
        <v>31</v>
      </c>
      <c r="J111" s="14" t="s">
        <v>32</v>
      </c>
      <c r="K111" s="94" t="s">
        <v>33</v>
      </c>
      <c r="L111" s="95">
        <v>586.5017866666667</v>
      </c>
    </row>
    <row r="112" spans="1:12" s="97" customFormat="1" ht="15" customHeight="1" x14ac:dyDescent="0.25">
      <c r="A112" s="92" t="s">
        <v>72</v>
      </c>
      <c r="B112" s="98">
        <v>41732</v>
      </c>
      <c r="C112" s="73" t="s">
        <v>11</v>
      </c>
      <c r="D112" s="10" t="s">
        <v>17</v>
      </c>
      <c r="E112" s="11" t="s">
        <v>30</v>
      </c>
      <c r="F112" s="49">
        <v>2500</v>
      </c>
      <c r="G112" s="61">
        <f t="shared" si="1"/>
        <v>4.2625616099288264</v>
      </c>
      <c r="H112" s="24" t="s">
        <v>19</v>
      </c>
      <c r="I112" s="19" t="s">
        <v>31</v>
      </c>
      <c r="J112" s="14" t="s">
        <v>32</v>
      </c>
      <c r="K112" s="94" t="s">
        <v>33</v>
      </c>
      <c r="L112" s="95">
        <v>586.5017866666667</v>
      </c>
    </row>
    <row r="113" spans="1:12" s="97" customFormat="1" ht="15" customHeight="1" x14ac:dyDescent="0.25">
      <c r="A113" s="92" t="s">
        <v>72</v>
      </c>
      <c r="B113" s="93">
        <v>41732</v>
      </c>
      <c r="C113" s="73" t="s">
        <v>11</v>
      </c>
      <c r="D113" s="10" t="s">
        <v>17</v>
      </c>
      <c r="E113" s="11" t="s">
        <v>30</v>
      </c>
      <c r="F113" s="49">
        <v>2500</v>
      </c>
      <c r="G113" s="61">
        <f t="shared" si="1"/>
        <v>4.2625616099288264</v>
      </c>
      <c r="H113" s="24" t="s">
        <v>20</v>
      </c>
      <c r="I113" s="19" t="s">
        <v>31</v>
      </c>
      <c r="J113" s="14" t="s">
        <v>32</v>
      </c>
      <c r="K113" s="94" t="s">
        <v>33</v>
      </c>
      <c r="L113" s="95">
        <v>586.5017866666667</v>
      </c>
    </row>
    <row r="114" spans="1:12" s="97" customFormat="1" ht="15" customHeight="1" x14ac:dyDescent="0.25">
      <c r="A114" s="92" t="s">
        <v>72</v>
      </c>
      <c r="B114" s="93">
        <v>41732</v>
      </c>
      <c r="C114" s="73" t="s">
        <v>11</v>
      </c>
      <c r="D114" s="10" t="s">
        <v>17</v>
      </c>
      <c r="E114" s="11" t="s">
        <v>8</v>
      </c>
      <c r="F114" s="49">
        <v>5000</v>
      </c>
      <c r="G114" s="61">
        <f t="shared" si="1"/>
        <v>8.5251232198576528</v>
      </c>
      <c r="H114" s="24" t="s">
        <v>21</v>
      </c>
      <c r="I114" s="19" t="s">
        <v>31</v>
      </c>
      <c r="J114" s="14" t="s">
        <v>32</v>
      </c>
      <c r="K114" s="94" t="s">
        <v>33</v>
      </c>
      <c r="L114" s="95">
        <v>586.5017866666667</v>
      </c>
    </row>
    <row r="115" spans="1:12" s="97" customFormat="1" ht="15" customHeight="1" x14ac:dyDescent="0.25">
      <c r="A115" s="92" t="s">
        <v>72</v>
      </c>
      <c r="B115" s="93">
        <v>41732</v>
      </c>
      <c r="C115" s="77" t="s">
        <v>73</v>
      </c>
      <c r="D115" s="48" t="s">
        <v>53</v>
      </c>
      <c r="E115" s="11" t="s">
        <v>8</v>
      </c>
      <c r="F115" s="51">
        <v>10000</v>
      </c>
      <c r="G115" s="61">
        <f t="shared" si="1"/>
        <v>17.050246439715306</v>
      </c>
      <c r="H115" s="24" t="s">
        <v>22</v>
      </c>
      <c r="I115" s="19" t="s">
        <v>31</v>
      </c>
      <c r="J115" s="14" t="s">
        <v>32</v>
      </c>
      <c r="K115" s="94" t="s">
        <v>33</v>
      </c>
      <c r="L115" s="95">
        <v>586.5017866666667</v>
      </c>
    </row>
    <row r="116" spans="1:12" s="97" customFormat="1" ht="15" customHeight="1" x14ac:dyDescent="0.25">
      <c r="A116" s="92" t="s">
        <v>72</v>
      </c>
      <c r="B116" s="93">
        <v>41740</v>
      </c>
      <c r="C116" s="73" t="s">
        <v>11</v>
      </c>
      <c r="D116" s="10" t="s">
        <v>17</v>
      </c>
      <c r="E116" s="11" t="s">
        <v>30</v>
      </c>
      <c r="F116" s="49">
        <v>2500</v>
      </c>
      <c r="G116" s="61">
        <f t="shared" si="1"/>
        <v>4.2625616099288264</v>
      </c>
      <c r="H116" s="24" t="s">
        <v>34</v>
      </c>
      <c r="I116" s="19" t="s">
        <v>31</v>
      </c>
      <c r="J116" s="14" t="s">
        <v>32</v>
      </c>
      <c r="K116" s="94" t="s">
        <v>33</v>
      </c>
      <c r="L116" s="95">
        <v>586.5017866666667</v>
      </c>
    </row>
    <row r="117" spans="1:12" s="97" customFormat="1" ht="15" customHeight="1" x14ac:dyDescent="0.25">
      <c r="A117" s="92" t="s">
        <v>72</v>
      </c>
      <c r="B117" s="93">
        <v>41740</v>
      </c>
      <c r="C117" s="73" t="s">
        <v>11</v>
      </c>
      <c r="D117" s="10" t="s">
        <v>17</v>
      </c>
      <c r="E117" s="11" t="s">
        <v>8</v>
      </c>
      <c r="F117" s="49">
        <v>5000</v>
      </c>
      <c r="G117" s="61">
        <f t="shared" si="1"/>
        <v>8.5251232198576528</v>
      </c>
      <c r="H117" s="24" t="s">
        <v>23</v>
      </c>
      <c r="I117" s="19" t="s">
        <v>31</v>
      </c>
      <c r="J117" s="14" t="s">
        <v>32</v>
      </c>
      <c r="K117" s="94" t="s">
        <v>33</v>
      </c>
      <c r="L117" s="95">
        <v>586.5017866666667</v>
      </c>
    </row>
    <row r="118" spans="1:12" s="97" customFormat="1" ht="15" customHeight="1" x14ac:dyDescent="0.25">
      <c r="A118" s="92" t="s">
        <v>72</v>
      </c>
      <c r="B118" s="93">
        <v>41744</v>
      </c>
      <c r="C118" s="73" t="s">
        <v>11</v>
      </c>
      <c r="D118" s="10" t="s">
        <v>17</v>
      </c>
      <c r="E118" s="11" t="s">
        <v>30</v>
      </c>
      <c r="F118" s="49">
        <v>2500</v>
      </c>
      <c r="G118" s="61">
        <f t="shared" si="1"/>
        <v>4.2625616099288264</v>
      </c>
      <c r="H118" s="24" t="s">
        <v>24</v>
      </c>
      <c r="I118" s="19" t="s">
        <v>31</v>
      </c>
      <c r="J118" s="14" t="s">
        <v>32</v>
      </c>
      <c r="K118" s="94" t="s">
        <v>33</v>
      </c>
      <c r="L118" s="95">
        <v>586.5017866666667</v>
      </c>
    </row>
    <row r="119" spans="1:12" s="97" customFormat="1" ht="15" customHeight="1" x14ac:dyDescent="0.25">
      <c r="A119" s="92" t="s">
        <v>72</v>
      </c>
      <c r="B119" s="93">
        <v>41752</v>
      </c>
      <c r="C119" s="73" t="s">
        <v>11</v>
      </c>
      <c r="D119" s="10" t="s">
        <v>17</v>
      </c>
      <c r="E119" s="11" t="s">
        <v>30</v>
      </c>
      <c r="F119" s="50">
        <v>2500</v>
      </c>
      <c r="G119" s="61">
        <f t="shared" si="1"/>
        <v>4.2625616099288264</v>
      </c>
      <c r="H119" s="24" t="s">
        <v>25</v>
      </c>
      <c r="I119" s="19" t="s">
        <v>31</v>
      </c>
      <c r="J119" s="14" t="s">
        <v>32</v>
      </c>
      <c r="K119" s="94" t="s">
        <v>33</v>
      </c>
      <c r="L119" s="95">
        <v>586.5017866666667</v>
      </c>
    </row>
    <row r="120" spans="1:12" s="97" customFormat="1" ht="15" customHeight="1" x14ac:dyDescent="0.25">
      <c r="A120" s="92" t="s">
        <v>72</v>
      </c>
      <c r="B120" s="93">
        <v>41752</v>
      </c>
      <c r="C120" s="73" t="s">
        <v>11</v>
      </c>
      <c r="D120" s="10" t="s">
        <v>17</v>
      </c>
      <c r="E120" s="11" t="s">
        <v>8</v>
      </c>
      <c r="F120" s="49">
        <v>5000</v>
      </c>
      <c r="G120" s="61">
        <f t="shared" si="1"/>
        <v>8.5251232198576528</v>
      </c>
      <c r="H120" s="24" t="s">
        <v>26</v>
      </c>
      <c r="I120" s="19" t="s">
        <v>31</v>
      </c>
      <c r="J120" s="14" t="s">
        <v>32</v>
      </c>
      <c r="K120" s="94" t="s">
        <v>33</v>
      </c>
      <c r="L120" s="95">
        <v>586.5017866666667</v>
      </c>
    </row>
    <row r="121" spans="1:12" s="97" customFormat="1" ht="15" customHeight="1" x14ac:dyDescent="0.25">
      <c r="A121" s="92" t="s">
        <v>72</v>
      </c>
      <c r="B121" s="93">
        <v>41758</v>
      </c>
      <c r="C121" s="73" t="s">
        <v>11</v>
      </c>
      <c r="D121" s="10" t="s">
        <v>17</v>
      </c>
      <c r="E121" s="11" t="s">
        <v>30</v>
      </c>
      <c r="F121" s="49">
        <v>2500</v>
      </c>
      <c r="G121" s="61">
        <f t="shared" si="1"/>
        <v>4.2625616099288264</v>
      </c>
      <c r="H121" s="24" t="s">
        <v>27</v>
      </c>
      <c r="I121" s="19" t="s">
        <v>31</v>
      </c>
      <c r="J121" s="14" t="s">
        <v>32</v>
      </c>
      <c r="K121" s="94" t="s">
        <v>33</v>
      </c>
      <c r="L121" s="95">
        <v>586.5017866666667</v>
      </c>
    </row>
    <row r="122" spans="1:12" s="97" customFormat="1" ht="15" customHeight="1" x14ac:dyDescent="0.25">
      <c r="A122" s="92" t="s">
        <v>72</v>
      </c>
      <c r="B122" s="93">
        <v>41730</v>
      </c>
      <c r="C122" s="73" t="s">
        <v>35</v>
      </c>
      <c r="D122" s="10" t="s">
        <v>36</v>
      </c>
      <c r="E122" s="11" t="s">
        <v>8</v>
      </c>
      <c r="F122" s="49">
        <v>500</v>
      </c>
      <c r="G122" s="61">
        <f t="shared" si="1"/>
        <v>0.85251232198576532</v>
      </c>
      <c r="H122" s="24" t="s">
        <v>37</v>
      </c>
      <c r="I122" s="19" t="s">
        <v>31</v>
      </c>
      <c r="J122" s="14" t="s">
        <v>32</v>
      </c>
      <c r="K122" s="94" t="s">
        <v>33</v>
      </c>
      <c r="L122" s="95">
        <v>586.5017866666667</v>
      </c>
    </row>
    <row r="123" spans="1:12" s="97" customFormat="1" ht="15" customHeight="1" x14ac:dyDescent="0.25">
      <c r="A123" s="92" t="s">
        <v>72</v>
      </c>
      <c r="B123" s="93">
        <v>41731</v>
      </c>
      <c r="C123" s="73" t="s">
        <v>35</v>
      </c>
      <c r="D123" s="10" t="s">
        <v>36</v>
      </c>
      <c r="E123" s="11" t="s">
        <v>8</v>
      </c>
      <c r="F123" s="49">
        <v>500</v>
      </c>
      <c r="G123" s="61">
        <f t="shared" si="1"/>
        <v>0.85251232198576532</v>
      </c>
      <c r="H123" s="24" t="s">
        <v>37</v>
      </c>
      <c r="I123" s="19" t="s">
        <v>31</v>
      </c>
      <c r="J123" s="14" t="s">
        <v>32</v>
      </c>
      <c r="K123" s="94" t="s">
        <v>33</v>
      </c>
      <c r="L123" s="95">
        <v>586.5017866666667</v>
      </c>
    </row>
    <row r="124" spans="1:12" s="97" customFormat="1" ht="15" customHeight="1" x14ac:dyDescent="0.25">
      <c r="A124" s="92" t="s">
        <v>72</v>
      </c>
      <c r="B124" s="93">
        <v>41732</v>
      </c>
      <c r="C124" s="73" t="s">
        <v>35</v>
      </c>
      <c r="D124" s="10" t="s">
        <v>36</v>
      </c>
      <c r="E124" s="11" t="s">
        <v>8</v>
      </c>
      <c r="F124" s="49">
        <v>1200</v>
      </c>
      <c r="G124" s="61">
        <f t="shared" si="1"/>
        <v>2.0460295727658369</v>
      </c>
      <c r="H124" s="24" t="s">
        <v>37</v>
      </c>
      <c r="I124" s="19" t="s">
        <v>31</v>
      </c>
      <c r="J124" s="14" t="s">
        <v>32</v>
      </c>
      <c r="K124" s="94" t="s">
        <v>33</v>
      </c>
      <c r="L124" s="95">
        <v>586.5017866666667</v>
      </c>
    </row>
    <row r="125" spans="1:12" s="97" customFormat="1" ht="15" customHeight="1" x14ac:dyDescent="0.25">
      <c r="A125" s="92" t="s">
        <v>72</v>
      </c>
      <c r="B125" s="93">
        <v>41733</v>
      </c>
      <c r="C125" s="77" t="s">
        <v>74</v>
      </c>
      <c r="D125" s="29" t="s">
        <v>105</v>
      </c>
      <c r="E125" s="11" t="s">
        <v>6</v>
      </c>
      <c r="F125" s="51">
        <v>8000</v>
      </c>
      <c r="G125" s="61">
        <f t="shared" si="1"/>
        <v>13.640197151772245</v>
      </c>
      <c r="H125" s="24" t="s">
        <v>40</v>
      </c>
      <c r="I125" s="19" t="s">
        <v>31</v>
      </c>
      <c r="J125" s="14" t="s">
        <v>32</v>
      </c>
      <c r="K125" s="94" t="s">
        <v>33</v>
      </c>
      <c r="L125" s="95">
        <v>586.5017866666667</v>
      </c>
    </row>
    <row r="126" spans="1:12" s="97" customFormat="1" ht="15" customHeight="1" x14ac:dyDescent="0.25">
      <c r="A126" s="92" t="s">
        <v>72</v>
      </c>
      <c r="B126" s="93">
        <v>41733</v>
      </c>
      <c r="C126" s="73" t="s">
        <v>75</v>
      </c>
      <c r="D126" s="29" t="s">
        <v>105</v>
      </c>
      <c r="E126" s="11" t="s">
        <v>6</v>
      </c>
      <c r="F126" s="49">
        <v>2250</v>
      </c>
      <c r="G126" s="61">
        <f t="shared" si="1"/>
        <v>3.8363054489359438</v>
      </c>
      <c r="H126" s="24" t="s">
        <v>40</v>
      </c>
      <c r="I126" s="19" t="s">
        <v>31</v>
      </c>
      <c r="J126" s="14" t="s">
        <v>32</v>
      </c>
      <c r="K126" s="94" t="s">
        <v>33</v>
      </c>
      <c r="L126" s="95">
        <v>586.5017866666667</v>
      </c>
    </row>
    <row r="127" spans="1:12" s="97" customFormat="1" ht="15" customHeight="1" x14ac:dyDescent="0.25">
      <c r="A127" s="92" t="s">
        <v>72</v>
      </c>
      <c r="B127" s="93">
        <v>41733</v>
      </c>
      <c r="C127" s="73" t="s">
        <v>76</v>
      </c>
      <c r="D127" s="29" t="s">
        <v>105</v>
      </c>
      <c r="E127" s="11" t="s">
        <v>6</v>
      </c>
      <c r="F127" s="49">
        <v>6000</v>
      </c>
      <c r="G127" s="61">
        <f t="shared" si="1"/>
        <v>10.230147863829183</v>
      </c>
      <c r="H127" s="24" t="s">
        <v>40</v>
      </c>
      <c r="I127" s="19" t="s">
        <v>31</v>
      </c>
      <c r="J127" s="14" t="s">
        <v>32</v>
      </c>
      <c r="K127" s="94" t="s">
        <v>33</v>
      </c>
      <c r="L127" s="95">
        <v>586.5017866666667</v>
      </c>
    </row>
    <row r="128" spans="1:12" s="97" customFormat="1" ht="15" customHeight="1" x14ac:dyDescent="0.25">
      <c r="A128" s="92" t="s">
        <v>72</v>
      </c>
      <c r="B128" s="93">
        <v>41733</v>
      </c>
      <c r="C128" s="73" t="s">
        <v>35</v>
      </c>
      <c r="D128" s="10" t="s">
        <v>36</v>
      </c>
      <c r="E128" s="11" t="s">
        <v>8</v>
      </c>
      <c r="F128" s="49">
        <v>1600</v>
      </c>
      <c r="G128" s="61">
        <f t="shared" si="1"/>
        <v>2.7280394303544488</v>
      </c>
      <c r="H128" s="24" t="s">
        <v>37</v>
      </c>
      <c r="I128" s="19" t="s">
        <v>31</v>
      </c>
      <c r="J128" s="14" t="s">
        <v>32</v>
      </c>
      <c r="K128" s="94" t="s">
        <v>33</v>
      </c>
      <c r="L128" s="95">
        <v>586.5017866666667</v>
      </c>
    </row>
    <row r="129" spans="1:12" s="97" customFormat="1" ht="15" customHeight="1" x14ac:dyDescent="0.25">
      <c r="A129" s="92" t="s">
        <v>72</v>
      </c>
      <c r="B129" s="93">
        <v>41734</v>
      </c>
      <c r="C129" s="73" t="s">
        <v>35</v>
      </c>
      <c r="D129" s="10" t="s">
        <v>36</v>
      </c>
      <c r="E129" s="11" t="s">
        <v>8</v>
      </c>
      <c r="F129" s="50">
        <v>1000</v>
      </c>
      <c r="G129" s="61">
        <f t="shared" si="1"/>
        <v>1.7050246439715306</v>
      </c>
      <c r="H129" s="24" t="s">
        <v>37</v>
      </c>
      <c r="I129" s="13" t="s">
        <v>31</v>
      </c>
      <c r="J129" s="14" t="s">
        <v>32</v>
      </c>
      <c r="K129" s="94" t="s">
        <v>33</v>
      </c>
      <c r="L129" s="95">
        <v>586.5017866666667</v>
      </c>
    </row>
    <row r="130" spans="1:12" s="97" customFormat="1" ht="15" customHeight="1" x14ac:dyDescent="0.25">
      <c r="A130" s="92" t="s">
        <v>72</v>
      </c>
      <c r="B130" s="93">
        <v>41735</v>
      </c>
      <c r="C130" s="73" t="s">
        <v>35</v>
      </c>
      <c r="D130" s="10" t="s">
        <v>36</v>
      </c>
      <c r="E130" s="11" t="s">
        <v>8</v>
      </c>
      <c r="F130" s="49">
        <v>600</v>
      </c>
      <c r="G130" s="61">
        <f t="shared" si="1"/>
        <v>1.0230147863829184</v>
      </c>
      <c r="H130" s="24" t="s">
        <v>37</v>
      </c>
      <c r="I130" s="19" t="s">
        <v>31</v>
      </c>
      <c r="J130" s="14" t="s">
        <v>32</v>
      </c>
      <c r="K130" s="94" t="s">
        <v>33</v>
      </c>
      <c r="L130" s="95">
        <v>586.5017866666667</v>
      </c>
    </row>
    <row r="131" spans="1:12" s="97" customFormat="1" ht="15" customHeight="1" x14ac:dyDescent="0.25">
      <c r="A131" s="92" t="s">
        <v>72</v>
      </c>
      <c r="B131" s="93">
        <v>41737</v>
      </c>
      <c r="C131" s="73" t="s">
        <v>35</v>
      </c>
      <c r="D131" s="10" t="s">
        <v>36</v>
      </c>
      <c r="E131" s="11" t="s">
        <v>8</v>
      </c>
      <c r="F131" s="49">
        <v>1100</v>
      </c>
      <c r="G131" s="61">
        <f t="shared" ref="G131:G194" si="2">F131/L131</f>
        <v>1.8755271083686837</v>
      </c>
      <c r="H131" s="24" t="s">
        <v>37</v>
      </c>
      <c r="I131" s="22" t="s">
        <v>31</v>
      </c>
      <c r="J131" s="14" t="s">
        <v>32</v>
      </c>
      <c r="K131" s="94" t="s">
        <v>33</v>
      </c>
      <c r="L131" s="95">
        <v>586.5017866666667</v>
      </c>
    </row>
    <row r="132" spans="1:12" s="97" customFormat="1" ht="15" customHeight="1" x14ac:dyDescent="0.25">
      <c r="A132" s="92" t="s">
        <v>72</v>
      </c>
      <c r="B132" s="93">
        <v>41738</v>
      </c>
      <c r="C132" s="73" t="s">
        <v>28</v>
      </c>
      <c r="D132" s="10" t="s">
        <v>10</v>
      </c>
      <c r="E132" s="11" t="s">
        <v>8</v>
      </c>
      <c r="F132" s="49">
        <v>300000</v>
      </c>
      <c r="G132" s="61">
        <f t="shared" si="2"/>
        <v>511.50739319145919</v>
      </c>
      <c r="H132" s="24" t="s">
        <v>37</v>
      </c>
      <c r="I132" s="19" t="s">
        <v>31</v>
      </c>
      <c r="J132" s="14" t="s">
        <v>32</v>
      </c>
      <c r="K132" s="94" t="s">
        <v>33</v>
      </c>
      <c r="L132" s="95">
        <v>586.5017866666667</v>
      </c>
    </row>
    <row r="133" spans="1:12" s="97" customFormat="1" ht="15" customHeight="1" x14ac:dyDescent="0.25">
      <c r="A133" s="92" t="s">
        <v>72</v>
      </c>
      <c r="B133" s="93">
        <v>41738</v>
      </c>
      <c r="C133" s="73" t="s">
        <v>35</v>
      </c>
      <c r="D133" s="10" t="s">
        <v>36</v>
      </c>
      <c r="E133" s="11" t="s">
        <v>8</v>
      </c>
      <c r="F133" s="49">
        <v>1000</v>
      </c>
      <c r="G133" s="61">
        <f t="shared" si="2"/>
        <v>1.7050246439715306</v>
      </c>
      <c r="H133" s="24" t="s">
        <v>37</v>
      </c>
      <c r="I133" s="19" t="s">
        <v>31</v>
      </c>
      <c r="J133" s="14" t="s">
        <v>32</v>
      </c>
      <c r="K133" s="94" t="s">
        <v>33</v>
      </c>
      <c r="L133" s="95">
        <v>586.5017866666667</v>
      </c>
    </row>
    <row r="134" spans="1:12" s="97" customFormat="1" ht="15" customHeight="1" x14ac:dyDescent="0.25">
      <c r="A134" s="92" t="s">
        <v>72</v>
      </c>
      <c r="B134" s="93">
        <v>41739</v>
      </c>
      <c r="C134" s="73" t="s">
        <v>35</v>
      </c>
      <c r="D134" s="10" t="s">
        <v>36</v>
      </c>
      <c r="E134" s="11" t="s">
        <v>8</v>
      </c>
      <c r="F134" s="49">
        <v>1600</v>
      </c>
      <c r="G134" s="61">
        <f t="shared" si="2"/>
        <v>2.7280394303544488</v>
      </c>
      <c r="H134" s="24" t="s">
        <v>37</v>
      </c>
      <c r="I134" s="19" t="s">
        <v>31</v>
      </c>
      <c r="J134" s="14" t="s">
        <v>32</v>
      </c>
      <c r="K134" s="94" t="s">
        <v>33</v>
      </c>
      <c r="L134" s="95">
        <v>586.5017866666667</v>
      </c>
    </row>
    <row r="135" spans="1:12" s="97" customFormat="1" ht="15" customHeight="1" x14ac:dyDescent="0.25">
      <c r="A135" s="92" t="s">
        <v>72</v>
      </c>
      <c r="B135" s="93">
        <v>41740</v>
      </c>
      <c r="C135" s="73" t="s">
        <v>35</v>
      </c>
      <c r="D135" s="10" t="s">
        <v>36</v>
      </c>
      <c r="E135" s="11" t="s">
        <v>8</v>
      </c>
      <c r="F135" s="49">
        <v>500</v>
      </c>
      <c r="G135" s="61">
        <f t="shared" si="2"/>
        <v>0.85251232198576532</v>
      </c>
      <c r="H135" s="24" t="s">
        <v>37</v>
      </c>
      <c r="I135" s="19" t="s">
        <v>31</v>
      </c>
      <c r="J135" s="14" t="s">
        <v>32</v>
      </c>
      <c r="K135" s="94" t="s">
        <v>33</v>
      </c>
      <c r="L135" s="95">
        <v>586.5017866666667</v>
      </c>
    </row>
    <row r="136" spans="1:12" s="97" customFormat="1" ht="15" customHeight="1" x14ac:dyDescent="0.25">
      <c r="A136" s="92" t="s">
        <v>72</v>
      </c>
      <c r="B136" s="93">
        <v>41741</v>
      </c>
      <c r="C136" s="73" t="s">
        <v>35</v>
      </c>
      <c r="D136" s="10" t="s">
        <v>36</v>
      </c>
      <c r="E136" s="11" t="s">
        <v>8</v>
      </c>
      <c r="F136" s="49">
        <v>600</v>
      </c>
      <c r="G136" s="61">
        <f t="shared" si="2"/>
        <v>1.0230147863829184</v>
      </c>
      <c r="H136" s="24" t="s">
        <v>37</v>
      </c>
      <c r="I136" s="19" t="s">
        <v>31</v>
      </c>
      <c r="J136" s="14" t="s">
        <v>32</v>
      </c>
      <c r="K136" s="94" t="s">
        <v>33</v>
      </c>
      <c r="L136" s="95">
        <v>586.5017866666667</v>
      </c>
    </row>
    <row r="137" spans="1:12" s="97" customFormat="1" ht="15" customHeight="1" x14ac:dyDescent="0.25">
      <c r="A137" s="92" t="s">
        <v>72</v>
      </c>
      <c r="B137" s="93">
        <v>41742</v>
      </c>
      <c r="C137" s="73" t="s">
        <v>35</v>
      </c>
      <c r="D137" s="10" t="s">
        <v>36</v>
      </c>
      <c r="E137" s="11" t="s">
        <v>8</v>
      </c>
      <c r="F137" s="50">
        <v>1000</v>
      </c>
      <c r="G137" s="61">
        <f t="shared" si="2"/>
        <v>1.7050246439715306</v>
      </c>
      <c r="H137" s="24" t="s">
        <v>37</v>
      </c>
      <c r="I137" s="19" t="s">
        <v>31</v>
      </c>
      <c r="J137" s="14" t="s">
        <v>32</v>
      </c>
      <c r="K137" s="94" t="s">
        <v>33</v>
      </c>
      <c r="L137" s="95">
        <v>586.5017866666667</v>
      </c>
    </row>
    <row r="138" spans="1:12" s="97" customFormat="1" ht="15" customHeight="1" x14ac:dyDescent="0.25">
      <c r="A138" s="92" t="s">
        <v>72</v>
      </c>
      <c r="B138" s="93">
        <v>41744</v>
      </c>
      <c r="C138" s="73" t="s">
        <v>35</v>
      </c>
      <c r="D138" s="10" t="s">
        <v>36</v>
      </c>
      <c r="E138" s="11" t="s">
        <v>8</v>
      </c>
      <c r="F138" s="50">
        <v>1000</v>
      </c>
      <c r="G138" s="61">
        <f t="shared" si="2"/>
        <v>1.7050246439715306</v>
      </c>
      <c r="H138" s="24" t="s">
        <v>37</v>
      </c>
      <c r="I138" s="19" t="s">
        <v>31</v>
      </c>
      <c r="J138" s="14" t="s">
        <v>32</v>
      </c>
      <c r="K138" s="94" t="s">
        <v>33</v>
      </c>
      <c r="L138" s="95">
        <v>586.5017866666667</v>
      </c>
    </row>
    <row r="139" spans="1:12" s="97" customFormat="1" ht="15" customHeight="1" x14ac:dyDescent="0.25">
      <c r="A139" s="92" t="s">
        <v>72</v>
      </c>
      <c r="B139" s="93">
        <v>41745</v>
      </c>
      <c r="C139" s="73" t="s">
        <v>35</v>
      </c>
      <c r="D139" s="10" t="s">
        <v>36</v>
      </c>
      <c r="E139" s="11" t="s">
        <v>8</v>
      </c>
      <c r="F139" s="50">
        <v>1000</v>
      </c>
      <c r="G139" s="61">
        <f t="shared" si="2"/>
        <v>1.7050246439715306</v>
      </c>
      <c r="H139" s="24" t="s">
        <v>37</v>
      </c>
      <c r="I139" s="19" t="s">
        <v>31</v>
      </c>
      <c r="J139" s="14" t="s">
        <v>32</v>
      </c>
      <c r="K139" s="94" t="s">
        <v>33</v>
      </c>
      <c r="L139" s="95">
        <v>586.5017866666667</v>
      </c>
    </row>
    <row r="140" spans="1:12" s="97" customFormat="1" ht="15" customHeight="1" x14ac:dyDescent="0.25">
      <c r="A140" s="92" t="s">
        <v>72</v>
      </c>
      <c r="B140" s="93">
        <v>41746</v>
      </c>
      <c r="C140" s="73" t="s">
        <v>35</v>
      </c>
      <c r="D140" s="10" t="s">
        <v>36</v>
      </c>
      <c r="E140" s="11" t="s">
        <v>8</v>
      </c>
      <c r="F140" s="50">
        <v>1800</v>
      </c>
      <c r="G140" s="61">
        <f t="shared" si="2"/>
        <v>3.0690443591487551</v>
      </c>
      <c r="H140" s="24" t="s">
        <v>37</v>
      </c>
      <c r="I140" s="19" t="s">
        <v>31</v>
      </c>
      <c r="J140" s="14" t="s">
        <v>32</v>
      </c>
      <c r="K140" s="94" t="s">
        <v>33</v>
      </c>
      <c r="L140" s="95">
        <v>586.5017866666667</v>
      </c>
    </row>
    <row r="141" spans="1:12" s="97" customFormat="1" ht="15" customHeight="1" x14ac:dyDescent="0.25">
      <c r="A141" s="92" t="s">
        <v>72</v>
      </c>
      <c r="B141" s="93">
        <v>41747</v>
      </c>
      <c r="C141" s="73" t="s">
        <v>35</v>
      </c>
      <c r="D141" s="10" t="s">
        <v>36</v>
      </c>
      <c r="E141" s="11" t="s">
        <v>8</v>
      </c>
      <c r="F141" s="50">
        <v>1000</v>
      </c>
      <c r="G141" s="61">
        <f t="shared" si="2"/>
        <v>1.7050246439715306</v>
      </c>
      <c r="H141" s="24" t="s">
        <v>37</v>
      </c>
      <c r="I141" s="19" t="s">
        <v>31</v>
      </c>
      <c r="J141" s="14" t="s">
        <v>32</v>
      </c>
      <c r="K141" s="94" t="s">
        <v>33</v>
      </c>
      <c r="L141" s="95">
        <v>586.5017866666667</v>
      </c>
    </row>
    <row r="142" spans="1:12" s="97" customFormat="1" ht="15" customHeight="1" x14ac:dyDescent="0.25">
      <c r="A142" s="92" t="s">
        <v>72</v>
      </c>
      <c r="B142" s="93">
        <v>41748</v>
      </c>
      <c r="C142" s="73" t="s">
        <v>35</v>
      </c>
      <c r="D142" s="10" t="s">
        <v>36</v>
      </c>
      <c r="E142" s="11" t="s">
        <v>8</v>
      </c>
      <c r="F142" s="50">
        <v>600</v>
      </c>
      <c r="G142" s="61">
        <f t="shared" si="2"/>
        <v>1.0230147863829184</v>
      </c>
      <c r="H142" s="24" t="s">
        <v>37</v>
      </c>
      <c r="I142" s="13" t="s">
        <v>31</v>
      </c>
      <c r="J142" s="14" t="s">
        <v>32</v>
      </c>
      <c r="K142" s="94" t="s">
        <v>33</v>
      </c>
      <c r="L142" s="95">
        <v>586.5017866666667</v>
      </c>
    </row>
    <row r="143" spans="1:12" s="97" customFormat="1" ht="15" customHeight="1" x14ac:dyDescent="0.25">
      <c r="A143" s="92" t="s">
        <v>72</v>
      </c>
      <c r="B143" s="93">
        <v>41752</v>
      </c>
      <c r="C143" s="73" t="s">
        <v>35</v>
      </c>
      <c r="D143" s="10" t="s">
        <v>36</v>
      </c>
      <c r="E143" s="11" t="s">
        <v>8</v>
      </c>
      <c r="F143" s="50">
        <v>1200</v>
      </c>
      <c r="G143" s="61">
        <f t="shared" si="2"/>
        <v>2.0460295727658369</v>
      </c>
      <c r="H143" s="24" t="s">
        <v>37</v>
      </c>
      <c r="I143" s="13" t="s">
        <v>31</v>
      </c>
      <c r="J143" s="14" t="s">
        <v>32</v>
      </c>
      <c r="K143" s="94" t="s">
        <v>33</v>
      </c>
      <c r="L143" s="95">
        <v>586.5017866666667</v>
      </c>
    </row>
    <row r="144" spans="1:12" s="97" customFormat="1" ht="15" customHeight="1" x14ac:dyDescent="0.25">
      <c r="A144" s="92" t="s">
        <v>72</v>
      </c>
      <c r="B144" s="93">
        <v>41753</v>
      </c>
      <c r="C144" s="73" t="s">
        <v>35</v>
      </c>
      <c r="D144" s="10" t="s">
        <v>36</v>
      </c>
      <c r="E144" s="11" t="s">
        <v>8</v>
      </c>
      <c r="F144" s="50">
        <v>1000</v>
      </c>
      <c r="G144" s="61">
        <f t="shared" si="2"/>
        <v>1.7050246439715306</v>
      </c>
      <c r="H144" s="24" t="s">
        <v>37</v>
      </c>
      <c r="I144" s="19" t="s">
        <v>31</v>
      </c>
      <c r="J144" s="14" t="s">
        <v>32</v>
      </c>
      <c r="K144" s="94" t="s">
        <v>33</v>
      </c>
      <c r="L144" s="95">
        <v>586.5017866666667</v>
      </c>
    </row>
    <row r="145" spans="1:12" s="97" customFormat="1" ht="15" customHeight="1" x14ac:dyDescent="0.25">
      <c r="A145" s="92" t="s">
        <v>72</v>
      </c>
      <c r="B145" s="93">
        <v>41754</v>
      </c>
      <c r="C145" s="73" t="s">
        <v>35</v>
      </c>
      <c r="D145" s="10" t="s">
        <v>36</v>
      </c>
      <c r="E145" s="11" t="s">
        <v>8</v>
      </c>
      <c r="F145" s="50">
        <v>1000</v>
      </c>
      <c r="G145" s="61">
        <f t="shared" si="2"/>
        <v>1.7050246439715306</v>
      </c>
      <c r="H145" s="24" t="s">
        <v>37</v>
      </c>
      <c r="I145" s="19" t="s">
        <v>31</v>
      </c>
      <c r="J145" s="14" t="s">
        <v>32</v>
      </c>
      <c r="K145" s="94" t="s">
        <v>33</v>
      </c>
      <c r="L145" s="95">
        <v>586.5017866666667</v>
      </c>
    </row>
    <row r="146" spans="1:12" s="97" customFormat="1" ht="15" customHeight="1" x14ac:dyDescent="0.25">
      <c r="A146" s="92" t="s">
        <v>72</v>
      </c>
      <c r="B146" s="93">
        <v>41755</v>
      </c>
      <c r="C146" s="73" t="s">
        <v>35</v>
      </c>
      <c r="D146" s="10" t="s">
        <v>36</v>
      </c>
      <c r="E146" s="11" t="s">
        <v>8</v>
      </c>
      <c r="F146" s="50">
        <v>900</v>
      </c>
      <c r="G146" s="61">
        <f t="shared" si="2"/>
        <v>1.5345221795743775</v>
      </c>
      <c r="H146" s="24" t="s">
        <v>37</v>
      </c>
      <c r="I146" s="19" t="s">
        <v>31</v>
      </c>
      <c r="J146" s="14" t="s">
        <v>32</v>
      </c>
      <c r="K146" s="94" t="s">
        <v>33</v>
      </c>
      <c r="L146" s="95">
        <v>586.5017866666667</v>
      </c>
    </row>
    <row r="147" spans="1:12" s="97" customFormat="1" ht="15" customHeight="1" x14ac:dyDescent="0.25">
      <c r="A147" s="92" t="s">
        <v>72</v>
      </c>
      <c r="B147" s="93">
        <v>41756</v>
      </c>
      <c r="C147" s="73" t="s">
        <v>77</v>
      </c>
      <c r="D147" s="10" t="s">
        <v>10</v>
      </c>
      <c r="E147" s="11" t="s">
        <v>8</v>
      </c>
      <c r="F147" s="50">
        <v>30000</v>
      </c>
      <c r="G147" s="61">
        <f t="shared" si="2"/>
        <v>51.15073931914592</v>
      </c>
      <c r="H147" s="23" t="s">
        <v>37</v>
      </c>
      <c r="I147" s="19" t="s">
        <v>31</v>
      </c>
      <c r="J147" s="14" t="s">
        <v>32</v>
      </c>
      <c r="K147" s="94" t="s">
        <v>33</v>
      </c>
      <c r="L147" s="95">
        <v>586.5017866666667</v>
      </c>
    </row>
    <row r="148" spans="1:12" s="97" customFormat="1" ht="15" customHeight="1" x14ac:dyDescent="0.25">
      <c r="A148" s="92" t="s">
        <v>72</v>
      </c>
      <c r="B148" s="93">
        <v>41756</v>
      </c>
      <c r="C148" s="73" t="s">
        <v>35</v>
      </c>
      <c r="D148" s="10" t="s">
        <v>36</v>
      </c>
      <c r="E148" s="11" t="s">
        <v>8</v>
      </c>
      <c r="F148" s="50">
        <v>1500</v>
      </c>
      <c r="G148" s="61">
        <f t="shared" si="2"/>
        <v>2.5575369659572957</v>
      </c>
      <c r="H148" s="23" t="s">
        <v>37</v>
      </c>
      <c r="I148" s="19" t="s">
        <v>31</v>
      </c>
      <c r="J148" s="14" t="s">
        <v>32</v>
      </c>
      <c r="K148" s="94" t="s">
        <v>33</v>
      </c>
      <c r="L148" s="95">
        <v>586.5017866666667</v>
      </c>
    </row>
    <row r="149" spans="1:12" s="97" customFormat="1" ht="15" customHeight="1" x14ac:dyDescent="0.25">
      <c r="A149" s="92" t="s">
        <v>78</v>
      </c>
      <c r="B149" s="98">
        <v>41769</v>
      </c>
      <c r="C149" s="73" t="s">
        <v>11</v>
      </c>
      <c r="D149" s="10" t="s">
        <v>17</v>
      </c>
      <c r="E149" s="11" t="s">
        <v>30</v>
      </c>
      <c r="F149" s="49">
        <v>5000</v>
      </c>
      <c r="G149" s="61">
        <f t="shared" si="2"/>
        <v>8.5251232198576528</v>
      </c>
      <c r="H149" s="24" t="s">
        <v>19</v>
      </c>
      <c r="I149" s="19" t="s">
        <v>31</v>
      </c>
      <c r="J149" s="14" t="s">
        <v>32</v>
      </c>
      <c r="K149" s="94" t="s">
        <v>33</v>
      </c>
      <c r="L149" s="95">
        <v>586.5017866666667</v>
      </c>
    </row>
    <row r="150" spans="1:12" s="97" customFormat="1" ht="15" customHeight="1" x14ac:dyDescent="0.25">
      <c r="A150" s="92" t="s">
        <v>78</v>
      </c>
      <c r="B150" s="98">
        <v>41769</v>
      </c>
      <c r="C150" s="73" t="s">
        <v>73</v>
      </c>
      <c r="D150" s="10" t="s">
        <v>53</v>
      </c>
      <c r="E150" s="11" t="s">
        <v>8</v>
      </c>
      <c r="F150" s="49">
        <v>10000</v>
      </c>
      <c r="G150" s="61">
        <f t="shared" si="2"/>
        <v>17.050246439715306</v>
      </c>
      <c r="H150" s="24" t="s">
        <v>20</v>
      </c>
      <c r="I150" s="19" t="s">
        <v>31</v>
      </c>
      <c r="J150" s="14" t="s">
        <v>32</v>
      </c>
      <c r="K150" s="94" t="s">
        <v>33</v>
      </c>
      <c r="L150" s="95">
        <v>586.5017866666667</v>
      </c>
    </row>
    <row r="151" spans="1:12" s="97" customFormat="1" ht="15" customHeight="1" x14ac:dyDescent="0.25">
      <c r="A151" s="92" t="s">
        <v>78</v>
      </c>
      <c r="B151" s="98">
        <v>41769</v>
      </c>
      <c r="C151" s="73" t="s">
        <v>11</v>
      </c>
      <c r="D151" s="10" t="s">
        <v>17</v>
      </c>
      <c r="E151" s="11" t="s">
        <v>30</v>
      </c>
      <c r="F151" s="49">
        <v>5000</v>
      </c>
      <c r="G151" s="61">
        <f t="shared" si="2"/>
        <v>8.5251232198576528</v>
      </c>
      <c r="H151" s="24" t="s">
        <v>21</v>
      </c>
      <c r="I151" s="19" t="s">
        <v>31</v>
      </c>
      <c r="J151" s="14" t="s">
        <v>32</v>
      </c>
      <c r="K151" s="94" t="s">
        <v>33</v>
      </c>
      <c r="L151" s="95">
        <v>586.5017866666667</v>
      </c>
    </row>
    <row r="152" spans="1:12" s="97" customFormat="1" ht="15" customHeight="1" x14ac:dyDescent="0.25">
      <c r="A152" s="92" t="s">
        <v>78</v>
      </c>
      <c r="B152" s="98">
        <v>41772</v>
      </c>
      <c r="C152" s="83" t="s">
        <v>11</v>
      </c>
      <c r="D152" s="10" t="s">
        <v>17</v>
      </c>
      <c r="E152" s="11" t="s">
        <v>30</v>
      </c>
      <c r="F152" s="51">
        <v>2500</v>
      </c>
      <c r="G152" s="61">
        <f t="shared" si="2"/>
        <v>4.2625616099288264</v>
      </c>
      <c r="H152" s="24" t="s">
        <v>22</v>
      </c>
      <c r="I152" s="19" t="s">
        <v>31</v>
      </c>
      <c r="J152" s="14" t="s">
        <v>32</v>
      </c>
      <c r="K152" s="94" t="s">
        <v>33</v>
      </c>
      <c r="L152" s="95">
        <v>586.5017866666667</v>
      </c>
    </row>
    <row r="153" spans="1:12" s="97" customFormat="1" ht="15" customHeight="1" x14ac:dyDescent="0.25">
      <c r="A153" s="92" t="s">
        <v>78</v>
      </c>
      <c r="B153" s="98" t="s">
        <v>79</v>
      </c>
      <c r="C153" s="73" t="s">
        <v>11</v>
      </c>
      <c r="D153" s="10" t="s">
        <v>17</v>
      </c>
      <c r="E153" s="11" t="s">
        <v>30</v>
      </c>
      <c r="F153" s="49">
        <v>2500</v>
      </c>
      <c r="G153" s="61">
        <f t="shared" si="2"/>
        <v>4.2625616099288264</v>
      </c>
      <c r="H153" s="24" t="s">
        <v>34</v>
      </c>
      <c r="I153" s="19" t="s">
        <v>31</v>
      </c>
      <c r="J153" s="14" t="s">
        <v>32</v>
      </c>
      <c r="K153" s="94" t="s">
        <v>33</v>
      </c>
      <c r="L153" s="95">
        <v>586.5017866666667</v>
      </c>
    </row>
    <row r="154" spans="1:12" s="97" customFormat="1" ht="15" customHeight="1" x14ac:dyDescent="0.25">
      <c r="A154" s="92" t="s">
        <v>78</v>
      </c>
      <c r="B154" s="98">
        <v>41775</v>
      </c>
      <c r="C154" s="73" t="s">
        <v>11</v>
      </c>
      <c r="D154" s="10" t="s">
        <v>17</v>
      </c>
      <c r="E154" s="11" t="s">
        <v>8</v>
      </c>
      <c r="F154" s="49">
        <v>5000</v>
      </c>
      <c r="G154" s="61">
        <f t="shared" si="2"/>
        <v>8.5251232198576528</v>
      </c>
      <c r="H154" s="24" t="s">
        <v>23</v>
      </c>
      <c r="I154" s="19" t="s">
        <v>31</v>
      </c>
      <c r="J154" s="14" t="s">
        <v>32</v>
      </c>
      <c r="K154" s="94" t="s">
        <v>33</v>
      </c>
      <c r="L154" s="95">
        <v>586.5017866666667</v>
      </c>
    </row>
    <row r="155" spans="1:12" s="97" customFormat="1" ht="15" customHeight="1" x14ac:dyDescent="0.25">
      <c r="A155" s="92" t="s">
        <v>78</v>
      </c>
      <c r="B155" s="98">
        <v>41779</v>
      </c>
      <c r="C155" s="73" t="s">
        <v>11</v>
      </c>
      <c r="D155" s="10" t="s">
        <v>17</v>
      </c>
      <c r="E155" s="11" t="s">
        <v>30</v>
      </c>
      <c r="F155" s="49">
        <v>2500</v>
      </c>
      <c r="G155" s="61">
        <f t="shared" si="2"/>
        <v>4.2625616099288264</v>
      </c>
      <c r="H155" s="24" t="s">
        <v>24</v>
      </c>
      <c r="I155" s="19" t="s">
        <v>31</v>
      </c>
      <c r="J155" s="14" t="s">
        <v>32</v>
      </c>
      <c r="K155" s="94" t="s">
        <v>33</v>
      </c>
      <c r="L155" s="95">
        <v>586.5017866666667</v>
      </c>
    </row>
    <row r="156" spans="1:12" s="97" customFormat="1" ht="15" customHeight="1" x14ac:dyDescent="0.25">
      <c r="A156" s="92" t="s">
        <v>78</v>
      </c>
      <c r="B156" s="98">
        <v>41779</v>
      </c>
      <c r="C156" s="73" t="s">
        <v>11</v>
      </c>
      <c r="D156" s="10" t="s">
        <v>17</v>
      </c>
      <c r="E156" s="11" t="s">
        <v>8</v>
      </c>
      <c r="F156" s="50">
        <v>5000</v>
      </c>
      <c r="G156" s="61">
        <f t="shared" si="2"/>
        <v>8.5251232198576528</v>
      </c>
      <c r="H156" s="24" t="s">
        <v>25</v>
      </c>
      <c r="I156" s="19" t="s">
        <v>31</v>
      </c>
      <c r="J156" s="14" t="s">
        <v>32</v>
      </c>
      <c r="K156" s="94" t="s">
        <v>33</v>
      </c>
      <c r="L156" s="95">
        <v>586.5017866666667</v>
      </c>
    </row>
    <row r="157" spans="1:12" s="97" customFormat="1" ht="15" customHeight="1" x14ac:dyDescent="0.25">
      <c r="A157" s="92" t="s">
        <v>78</v>
      </c>
      <c r="B157" s="98">
        <v>41786</v>
      </c>
      <c r="C157" s="73" t="s">
        <v>11</v>
      </c>
      <c r="D157" s="10" t="s">
        <v>17</v>
      </c>
      <c r="E157" s="11" t="s">
        <v>30</v>
      </c>
      <c r="F157" s="49">
        <v>5000</v>
      </c>
      <c r="G157" s="61">
        <f t="shared" si="2"/>
        <v>8.5251232198576528</v>
      </c>
      <c r="H157" s="24" t="s">
        <v>26</v>
      </c>
      <c r="I157" s="19" t="s">
        <v>31</v>
      </c>
      <c r="J157" s="14" t="s">
        <v>32</v>
      </c>
      <c r="K157" s="94" t="s">
        <v>33</v>
      </c>
      <c r="L157" s="95">
        <v>586.5017866666667</v>
      </c>
    </row>
    <row r="158" spans="1:12" s="97" customFormat="1" ht="15" customHeight="1" x14ac:dyDescent="0.25">
      <c r="A158" s="92" t="s">
        <v>78</v>
      </c>
      <c r="B158" s="98">
        <v>41760</v>
      </c>
      <c r="C158" s="73" t="s">
        <v>35</v>
      </c>
      <c r="D158" s="10" t="s">
        <v>36</v>
      </c>
      <c r="E158" s="11" t="s">
        <v>8</v>
      </c>
      <c r="F158" s="49">
        <v>1300</v>
      </c>
      <c r="G158" s="61">
        <f t="shared" si="2"/>
        <v>2.21653203716299</v>
      </c>
      <c r="H158" s="24" t="s">
        <v>37</v>
      </c>
      <c r="I158" s="19" t="s">
        <v>31</v>
      </c>
      <c r="J158" s="14" t="s">
        <v>32</v>
      </c>
      <c r="K158" s="94" t="s">
        <v>33</v>
      </c>
      <c r="L158" s="95">
        <v>586.5017866666667</v>
      </c>
    </row>
    <row r="159" spans="1:12" s="97" customFormat="1" ht="15" customHeight="1" x14ac:dyDescent="0.25">
      <c r="A159" s="92" t="s">
        <v>78</v>
      </c>
      <c r="B159" s="98">
        <v>41761</v>
      </c>
      <c r="C159" s="73" t="s">
        <v>35</v>
      </c>
      <c r="D159" s="10" t="s">
        <v>36</v>
      </c>
      <c r="E159" s="11" t="s">
        <v>8</v>
      </c>
      <c r="F159" s="49">
        <v>600</v>
      </c>
      <c r="G159" s="61">
        <f t="shared" si="2"/>
        <v>1.0230147863829184</v>
      </c>
      <c r="H159" s="24" t="s">
        <v>37</v>
      </c>
      <c r="I159" s="19" t="s">
        <v>31</v>
      </c>
      <c r="J159" s="14" t="s">
        <v>32</v>
      </c>
      <c r="K159" s="94" t="s">
        <v>33</v>
      </c>
      <c r="L159" s="95">
        <v>586.5017866666667</v>
      </c>
    </row>
    <row r="160" spans="1:12" s="97" customFormat="1" ht="15" customHeight="1" x14ac:dyDescent="0.25">
      <c r="A160" s="92" t="s">
        <v>78</v>
      </c>
      <c r="B160" s="98">
        <v>41762</v>
      </c>
      <c r="C160" s="73" t="s">
        <v>35</v>
      </c>
      <c r="D160" s="10" t="s">
        <v>36</v>
      </c>
      <c r="E160" s="11" t="s">
        <v>8</v>
      </c>
      <c r="F160" s="49">
        <v>600</v>
      </c>
      <c r="G160" s="61">
        <f t="shared" si="2"/>
        <v>1.0230147863829184</v>
      </c>
      <c r="H160" s="24" t="s">
        <v>37</v>
      </c>
      <c r="I160" s="19" t="s">
        <v>31</v>
      </c>
      <c r="J160" s="14" t="s">
        <v>32</v>
      </c>
      <c r="K160" s="94" t="s">
        <v>33</v>
      </c>
      <c r="L160" s="95">
        <v>586.5017866666667</v>
      </c>
    </row>
    <row r="161" spans="1:12" s="97" customFormat="1" ht="15" customHeight="1" x14ac:dyDescent="0.25">
      <c r="A161" s="92" t="s">
        <v>78</v>
      </c>
      <c r="B161" s="98">
        <v>41763</v>
      </c>
      <c r="C161" s="73" t="s">
        <v>35</v>
      </c>
      <c r="D161" s="10" t="s">
        <v>36</v>
      </c>
      <c r="E161" s="11" t="s">
        <v>8</v>
      </c>
      <c r="F161" s="49">
        <v>1550</v>
      </c>
      <c r="G161" s="61">
        <f t="shared" si="2"/>
        <v>2.6427881981558725</v>
      </c>
      <c r="H161" s="24" t="s">
        <v>37</v>
      </c>
      <c r="I161" s="19" t="s">
        <v>31</v>
      </c>
      <c r="J161" s="14" t="s">
        <v>32</v>
      </c>
      <c r="K161" s="94" t="s">
        <v>33</v>
      </c>
      <c r="L161" s="95">
        <v>586.5017866666667</v>
      </c>
    </row>
    <row r="162" spans="1:12" s="97" customFormat="1" ht="15" customHeight="1" x14ac:dyDescent="0.25">
      <c r="A162" s="92" t="s">
        <v>78</v>
      </c>
      <c r="B162" s="98">
        <v>41765</v>
      </c>
      <c r="C162" s="73" t="s">
        <v>35</v>
      </c>
      <c r="D162" s="10" t="s">
        <v>36</v>
      </c>
      <c r="E162" s="11" t="s">
        <v>8</v>
      </c>
      <c r="F162" s="49">
        <v>600</v>
      </c>
      <c r="G162" s="61">
        <f t="shared" si="2"/>
        <v>1.0230147863829184</v>
      </c>
      <c r="H162" s="24" t="s">
        <v>37</v>
      </c>
      <c r="I162" s="19" t="s">
        <v>31</v>
      </c>
      <c r="J162" s="14" t="s">
        <v>32</v>
      </c>
      <c r="K162" s="94" t="s">
        <v>33</v>
      </c>
      <c r="L162" s="95">
        <v>586.5017866666667</v>
      </c>
    </row>
    <row r="163" spans="1:12" s="97" customFormat="1" ht="15" customHeight="1" x14ac:dyDescent="0.25">
      <c r="A163" s="92" t="s">
        <v>78</v>
      </c>
      <c r="B163" s="98">
        <v>41766</v>
      </c>
      <c r="C163" s="73" t="s">
        <v>35</v>
      </c>
      <c r="D163" s="10" t="s">
        <v>36</v>
      </c>
      <c r="E163" s="11" t="s">
        <v>8</v>
      </c>
      <c r="F163" s="49">
        <v>900</v>
      </c>
      <c r="G163" s="61">
        <f t="shared" si="2"/>
        <v>1.5345221795743775</v>
      </c>
      <c r="H163" s="24" t="s">
        <v>37</v>
      </c>
      <c r="I163" s="19" t="s">
        <v>31</v>
      </c>
      <c r="J163" s="14" t="s">
        <v>32</v>
      </c>
      <c r="K163" s="94" t="s">
        <v>33</v>
      </c>
      <c r="L163" s="95">
        <v>586.5017866666667</v>
      </c>
    </row>
    <row r="164" spans="1:12" s="97" customFormat="1" ht="15" customHeight="1" x14ac:dyDescent="0.25">
      <c r="A164" s="92" t="s">
        <v>78</v>
      </c>
      <c r="B164" s="98">
        <v>41767</v>
      </c>
      <c r="C164" s="73" t="s">
        <v>35</v>
      </c>
      <c r="D164" s="10" t="s">
        <v>36</v>
      </c>
      <c r="E164" s="11" t="s">
        <v>8</v>
      </c>
      <c r="F164" s="49">
        <v>1100</v>
      </c>
      <c r="G164" s="61">
        <f t="shared" si="2"/>
        <v>1.8755271083686837</v>
      </c>
      <c r="H164" s="24" t="s">
        <v>37</v>
      </c>
      <c r="I164" s="19" t="s">
        <v>31</v>
      </c>
      <c r="J164" s="14" t="s">
        <v>32</v>
      </c>
      <c r="K164" s="94" t="s">
        <v>33</v>
      </c>
      <c r="L164" s="95">
        <v>586.5017866666667</v>
      </c>
    </row>
    <row r="165" spans="1:12" s="97" customFormat="1" ht="15" customHeight="1" x14ac:dyDescent="0.25">
      <c r="A165" s="92" t="s">
        <v>78</v>
      </c>
      <c r="B165" s="98">
        <v>41769</v>
      </c>
      <c r="C165" s="73" t="s">
        <v>35</v>
      </c>
      <c r="D165" s="10" t="s">
        <v>36</v>
      </c>
      <c r="E165" s="11" t="s">
        <v>8</v>
      </c>
      <c r="F165" s="49">
        <v>1000</v>
      </c>
      <c r="G165" s="61">
        <f t="shared" si="2"/>
        <v>1.7050246439715306</v>
      </c>
      <c r="H165" s="24" t="s">
        <v>37</v>
      </c>
      <c r="I165" s="19" t="s">
        <v>31</v>
      </c>
      <c r="J165" s="14" t="s">
        <v>32</v>
      </c>
      <c r="K165" s="94" t="s">
        <v>33</v>
      </c>
      <c r="L165" s="95">
        <v>586.5017866666667</v>
      </c>
    </row>
    <row r="166" spans="1:12" s="97" customFormat="1" ht="15" customHeight="1" x14ac:dyDescent="0.25">
      <c r="A166" s="92" t="s">
        <v>78</v>
      </c>
      <c r="B166" s="98">
        <v>41770</v>
      </c>
      <c r="C166" s="73" t="s">
        <v>35</v>
      </c>
      <c r="D166" s="10" t="s">
        <v>36</v>
      </c>
      <c r="E166" s="11" t="s">
        <v>8</v>
      </c>
      <c r="F166" s="49">
        <v>500</v>
      </c>
      <c r="G166" s="61">
        <f t="shared" si="2"/>
        <v>0.85251232198576532</v>
      </c>
      <c r="H166" s="24" t="s">
        <v>37</v>
      </c>
      <c r="I166" s="19" t="s">
        <v>31</v>
      </c>
      <c r="J166" s="14" t="s">
        <v>32</v>
      </c>
      <c r="K166" s="94" t="s">
        <v>33</v>
      </c>
      <c r="L166" s="95">
        <v>586.5017866666667</v>
      </c>
    </row>
    <row r="167" spans="1:12" s="97" customFormat="1" ht="15" customHeight="1" x14ac:dyDescent="0.25">
      <c r="A167" s="92" t="s">
        <v>78</v>
      </c>
      <c r="B167" s="98">
        <v>41772</v>
      </c>
      <c r="C167" s="73" t="s">
        <v>35</v>
      </c>
      <c r="D167" s="10" t="s">
        <v>36</v>
      </c>
      <c r="E167" s="11" t="s">
        <v>8</v>
      </c>
      <c r="F167" s="49">
        <v>500</v>
      </c>
      <c r="G167" s="61">
        <f t="shared" si="2"/>
        <v>0.85251232198576532</v>
      </c>
      <c r="H167" s="24" t="s">
        <v>37</v>
      </c>
      <c r="I167" s="19" t="s">
        <v>31</v>
      </c>
      <c r="J167" s="14" t="s">
        <v>32</v>
      </c>
      <c r="K167" s="94" t="s">
        <v>33</v>
      </c>
      <c r="L167" s="95">
        <v>586.5017866666667</v>
      </c>
    </row>
    <row r="168" spans="1:12" s="97" customFormat="1" ht="15" customHeight="1" x14ac:dyDescent="0.25">
      <c r="A168" s="92" t="s">
        <v>78</v>
      </c>
      <c r="B168" s="98">
        <v>41772</v>
      </c>
      <c r="C168" s="73" t="s">
        <v>80</v>
      </c>
      <c r="D168" s="10" t="s">
        <v>10</v>
      </c>
      <c r="E168" s="11" t="s">
        <v>8</v>
      </c>
      <c r="F168" s="50">
        <v>300000</v>
      </c>
      <c r="G168" s="61">
        <f t="shared" si="2"/>
        <v>511.50739319145919</v>
      </c>
      <c r="H168" s="24" t="s">
        <v>37</v>
      </c>
      <c r="I168" s="19" t="s">
        <v>31</v>
      </c>
      <c r="J168" s="14" t="s">
        <v>32</v>
      </c>
      <c r="K168" s="94" t="s">
        <v>33</v>
      </c>
      <c r="L168" s="95">
        <v>586.5017866666667</v>
      </c>
    </row>
    <row r="169" spans="1:12" s="97" customFormat="1" ht="15" customHeight="1" x14ac:dyDescent="0.25">
      <c r="A169" s="92" t="s">
        <v>78</v>
      </c>
      <c r="B169" s="98">
        <v>41772</v>
      </c>
      <c r="C169" s="73" t="s">
        <v>35</v>
      </c>
      <c r="D169" s="10" t="s">
        <v>36</v>
      </c>
      <c r="E169" s="11" t="s">
        <v>8</v>
      </c>
      <c r="F169" s="49">
        <v>1400</v>
      </c>
      <c r="G169" s="61">
        <f t="shared" si="2"/>
        <v>2.3870345015601431</v>
      </c>
      <c r="H169" s="24" t="s">
        <v>37</v>
      </c>
      <c r="I169" s="19" t="s">
        <v>31</v>
      </c>
      <c r="J169" s="14" t="s">
        <v>32</v>
      </c>
      <c r="K169" s="94" t="s">
        <v>33</v>
      </c>
      <c r="L169" s="95">
        <v>586.5017866666667</v>
      </c>
    </row>
    <row r="170" spans="1:12" s="97" customFormat="1" ht="15" customHeight="1" x14ac:dyDescent="0.25">
      <c r="A170" s="92" t="s">
        <v>78</v>
      </c>
      <c r="B170" s="98">
        <v>41773</v>
      </c>
      <c r="C170" s="73" t="s">
        <v>81</v>
      </c>
      <c r="D170" s="29" t="s">
        <v>105</v>
      </c>
      <c r="E170" s="11" t="s">
        <v>6</v>
      </c>
      <c r="F170" s="49">
        <v>6000</v>
      </c>
      <c r="G170" s="61">
        <f t="shared" si="2"/>
        <v>10.230147863829183</v>
      </c>
      <c r="H170" s="24" t="s">
        <v>40</v>
      </c>
      <c r="I170" s="19" t="s">
        <v>31</v>
      </c>
      <c r="J170" s="14" t="s">
        <v>32</v>
      </c>
      <c r="K170" s="94" t="s">
        <v>33</v>
      </c>
      <c r="L170" s="95">
        <v>586.5017866666667</v>
      </c>
    </row>
    <row r="171" spans="1:12" s="97" customFormat="1" ht="15" customHeight="1" x14ac:dyDescent="0.25">
      <c r="A171" s="92" t="s">
        <v>78</v>
      </c>
      <c r="B171" s="98">
        <v>41773</v>
      </c>
      <c r="C171" s="73" t="s">
        <v>82</v>
      </c>
      <c r="D171" s="29" t="s">
        <v>105</v>
      </c>
      <c r="E171" s="11" t="s">
        <v>6</v>
      </c>
      <c r="F171" s="49">
        <v>3750</v>
      </c>
      <c r="G171" s="61">
        <f t="shared" si="2"/>
        <v>6.39384241489324</v>
      </c>
      <c r="H171" s="24" t="s">
        <v>40</v>
      </c>
      <c r="I171" s="19" t="s">
        <v>31</v>
      </c>
      <c r="J171" s="14" t="s">
        <v>32</v>
      </c>
      <c r="K171" s="94" t="s">
        <v>33</v>
      </c>
      <c r="L171" s="95">
        <v>586.5017866666667</v>
      </c>
    </row>
    <row r="172" spans="1:12" s="97" customFormat="1" ht="15" customHeight="1" x14ac:dyDescent="0.25">
      <c r="A172" s="92" t="s">
        <v>78</v>
      </c>
      <c r="B172" s="98">
        <v>41773</v>
      </c>
      <c r="C172" s="73" t="s">
        <v>83</v>
      </c>
      <c r="D172" s="29" t="s">
        <v>105</v>
      </c>
      <c r="E172" s="11" t="s">
        <v>6</v>
      </c>
      <c r="F172" s="49">
        <v>1500</v>
      </c>
      <c r="G172" s="61">
        <f t="shared" si="2"/>
        <v>2.5575369659572957</v>
      </c>
      <c r="H172" s="24" t="s">
        <v>40</v>
      </c>
      <c r="I172" s="13" t="s">
        <v>31</v>
      </c>
      <c r="J172" s="14" t="s">
        <v>32</v>
      </c>
      <c r="K172" s="94" t="s">
        <v>33</v>
      </c>
      <c r="L172" s="95">
        <v>586.5017866666667</v>
      </c>
    </row>
    <row r="173" spans="1:12" s="97" customFormat="1" ht="15" customHeight="1" x14ac:dyDescent="0.25">
      <c r="A173" s="92" t="s">
        <v>78</v>
      </c>
      <c r="B173" s="98">
        <v>41773</v>
      </c>
      <c r="C173" s="73" t="s">
        <v>84</v>
      </c>
      <c r="D173" s="29" t="s">
        <v>105</v>
      </c>
      <c r="E173" s="11" t="s">
        <v>6</v>
      </c>
      <c r="F173" s="49">
        <v>3000</v>
      </c>
      <c r="G173" s="61">
        <f t="shared" si="2"/>
        <v>5.1150739319145915</v>
      </c>
      <c r="H173" s="24" t="s">
        <v>42</v>
      </c>
      <c r="I173" s="13" t="s">
        <v>31</v>
      </c>
      <c r="J173" s="14" t="s">
        <v>32</v>
      </c>
      <c r="K173" s="94" t="s">
        <v>33</v>
      </c>
      <c r="L173" s="95">
        <v>586.5017866666667</v>
      </c>
    </row>
    <row r="174" spans="1:12" s="97" customFormat="1" ht="15" customHeight="1" x14ac:dyDescent="0.25">
      <c r="A174" s="92" t="s">
        <v>78</v>
      </c>
      <c r="B174" s="98">
        <v>41773</v>
      </c>
      <c r="C174" s="73" t="s">
        <v>35</v>
      </c>
      <c r="D174" s="10" t="s">
        <v>36</v>
      </c>
      <c r="E174" s="11" t="s">
        <v>8</v>
      </c>
      <c r="F174" s="50">
        <v>1250</v>
      </c>
      <c r="G174" s="61">
        <f t="shared" si="2"/>
        <v>2.1312808049644132</v>
      </c>
      <c r="H174" s="24" t="s">
        <v>37</v>
      </c>
      <c r="I174" s="13" t="s">
        <v>31</v>
      </c>
      <c r="J174" s="14" t="s">
        <v>32</v>
      </c>
      <c r="K174" s="94" t="s">
        <v>33</v>
      </c>
      <c r="L174" s="95">
        <v>586.5017866666667</v>
      </c>
    </row>
    <row r="175" spans="1:12" s="97" customFormat="1" ht="15" customHeight="1" x14ac:dyDescent="0.25">
      <c r="A175" s="92" t="s">
        <v>78</v>
      </c>
      <c r="B175" s="98">
        <v>41774</v>
      </c>
      <c r="C175" s="73" t="s">
        <v>35</v>
      </c>
      <c r="D175" s="10" t="s">
        <v>36</v>
      </c>
      <c r="E175" s="11" t="s">
        <v>8</v>
      </c>
      <c r="F175" s="50">
        <v>1000</v>
      </c>
      <c r="G175" s="61">
        <f t="shared" si="2"/>
        <v>1.7050246439715306</v>
      </c>
      <c r="H175" s="24" t="s">
        <v>37</v>
      </c>
      <c r="I175" s="19" t="s">
        <v>31</v>
      </c>
      <c r="J175" s="14" t="s">
        <v>32</v>
      </c>
      <c r="K175" s="94" t="s">
        <v>33</v>
      </c>
      <c r="L175" s="95">
        <v>586.5017866666667</v>
      </c>
    </row>
    <row r="176" spans="1:12" s="97" customFormat="1" ht="15" customHeight="1" x14ac:dyDescent="0.25">
      <c r="A176" s="92" t="s">
        <v>78</v>
      </c>
      <c r="B176" s="98">
        <v>41775</v>
      </c>
      <c r="C176" s="73" t="s">
        <v>35</v>
      </c>
      <c r="D176" s="10" t="s">
        <v>36</v>
      </c>
      <c r="E176" s="11" t="s">
        <v>8</v>
      </c>
      <c r="F176" s="50">
        <v>600</v>
      </c>
      <c r="G176" s="61">
        <f t="shared" si="2"/>
        <v>1.0230147863829184</v>
      </c>
      <c r="H176" s="24" t="s">
        <v>37</v>
      </c>
      <c r="I176" s="19" t="s">
        <v>31</v>
      </c>
      <c r="J176" s="14" t="s">
        <v>32</v>
      </c>
      <c r="K176" s="94" t="s">
        <v>33</v>
      </c>
      <c r="L176" s="95">
        <v>586.5017866666667</v>
      </c>
    </row>
    <row r="177" spans="1:12" s="97" customFormat="1" ht="15" customHeight="1" x14ac:dyDescent="0.25">
      <c r="A177" s="92" t="s">
        <v>78</v>
      </c>
      <c r="B177" s="98">
        <v>41776</v>
      </c>
      <c r="C177" s="73" t="s">
        <v>35</v>
      </c>
      <c r="D177" s="10" t="s">
        <v>36</v>
      </c>
      <c r="E177" s="11" t="s">
        <v>8</v>
      </c>
      <c r="F177" s="50">
        <v>600</v>
      </c>
      <c r="G177" s="61">
        <f t="shared" si="2"/>
        <v>1.0230147863829184</v>
      </c>
      <c r="H177" s="24" t="s">
        <v>37</v>
      </c>
      <c r="I177" s="19" t="s">
        <v>31</v>
      </c>
      <c r="J177" s="14" t="s">
        <v>32</v>
      </c>
      <c r="K177" s="94" t="s">
        <v>33</v>
      </c>
      <c r="L177" s="95">
        <v>586.5017866666667</v>
      </c>
    </row>
    <row r="178" spans="1:12" s="97" customFormat="1" ht="15" customHeight="1" x14ac:dyDescent="0.25">
      <c r="A178" s="92" t="s">
        <v>78</v>
      </c>
      <c r="B178" s="98">
        <v>41780</v>
      </c>
      <c r="C178" s="73" t="s">
        <v>35</v>
      </c>
      <c r="D178" s="10" t="s">
        <v>36</v>
      </c>
      <c r="E178" s="11" t="s">
        <v>8</v>
      </c>
      <c r="F178" s="50">
        <v>500</v>
      </c>
      <c r="G178" s="61">
        <f t="shared" si="2"/>
        <v>0.85251232198576532</v>
      </c>
      <c r="H178" s="24" t="s">
        <v>37</v>
      </c>
      <c r="I178" s="19" t="s">
        <v>31</v>
      </c>
      <c r="J178" s="14" t="s">
        <v>32</v>
      </c>
      <c r="K178" s="94" t="s">
        <v>33</v>
      </c>
      <c r="L178" s="95">
        <v>586.5017866666667</v>
      </c>
    </row>
    <row r="179" spans="1:12" s="97" customFormat="1" ht="15" customHeight="1" x14ac:dyDescent="0.25">
      <c r="A179" s="92" t="s">
        <v>78</v>
      </c>
      <c r="B179" s="98">
        <v>41781</v>
      </c>
      <c r="C179" s="73" t="s">
        <v>35</v>
      </c>
      <c r="D179" s="10" t="s">
        <v>36</v>
      </c>
      <c r="E179" s="11" t="s">
        <v>8</v>
      </c>
      <c r="F179" s="50">
        <v>1600</v>
      </c>
      <c r="G179" s="61">
        <f t="shared" si="2"/>
        <v>2.7280394303544488</v>
      </c>
      <c r="H179" s="24" t="s">
        <v>37</v>
      </c>
      <c r="I179" s="19" t="s">
        <v>31</v>
      </c>
      <c r="J179" s="14" t="s">
        <v>32</v>
      </c>
      <c r="K179" s="94" t="s">
        <v>33</v>
      </c>
      <c r="L179" s="95">
        <v>586.5017866666667</v>
      </c>
    </row>
    <row r="180" spans="1:12" s="97" customFormat="1" ht="15" customHeight="1" x14ac:dyDescent="0.25">
      <c r="A180" s="92" t="s">
        <v>78</v>
      </c>
      <c r="B180" s="98">
        <v>41782</v>
      </c>
      <c r="C180" s="73" t="s">
        <v>35</v>
      </c>
      <c r="D180" s="10" t="s">
        <v>36</v>
      </c>
      <c r="E180" s="11" t="s">
        <v>8</v>
      </c>
      <c r="F180" s="50">
        <v>1500</v>
      </c>
      <c r="G180" s="61">
        <f t="shared" si="2"/>
        <v>2.5575369659572957</v>
      </c>
      <c r="H180" s="24" t="s">
        <v>37</v>
      </c>
      <c r="I180" s="19" t="s">
        <v>31</v>
      </c>
      <c r="J180" s="14" t="s">
        <v>32</v>
      </c>
      <c r="K180" s="94" t="s">
        <v>33</v>
      </c>
      <c r="L180" s="95">
        <v>586.5017866666667</v>
      </c>
    </row>
    <row r="181" spans="1:12" s="97" customFormat="1" ht="15" customHeight="1" x14ac:dyDescent="0.25">
      <c r="A181" s="92" t="s">
        <v>78</v>
      </c>
      <c r="B181" s="98">
        <v>41053</v>
      </c>
      <c r="C181" s="73" t="s">
        <v>35</v>
      </c>
      <c r="D181" s="10" t="s">
        <v>36</v>
      </c>
      <c r="E181" s="11" t="s">
        <v>8</v>
      </c>
      <c r="F181" s="50">
        <v>600</v>
      </c>
      <c r="G181" s="61">
        <f t="shared" si="2"/>
        <v>1.0230147863829184</v>
      </c>
      <c r="H181" s="24" t="s">
        <v>37</v>
      </c>
      <c r="I181" s="19" t="s">
        <v>31</v>
      </c>
      <c r="J181" s="14" t="s">
        <v>32</v>
      </c>
      <c r="K181" s="94" t="s">
        <v>33</v>
      </c>
      <c r="L181" s="95">
        <v>586.5017866666667</v>
      </c>
    </row>
    <row r="182" spans="1:12" s="97" customFormat="1" ht="15" customHeight="1" x14ac:dyDescent="0.25">
      <c r="A182" s="92" t="s">
        <v>78</v>
      </c>
      <c r="B182" s="98">
        <v>41784</v>
      </c>
      <c r="C182" s="73" t="s">
        <v>35</v>
      </c>
      <c r="D182" s="10" t="s">
        <v>36</v>
      </c>
      <c r="E182" s="11" t="s">
        <v>8</v>
      </c>
      <c r="F182" s="50">
        <v>1000</v>
      </c>
      <c r="G182" s="61">
        <f t="shared" si="2"/>
        <v>1.7050246439715306</v>
      </c>
      <c r="H182" s="24" t="s">
        <v>37</v>
      </c>
      <c r="I182" s="19" t="s">
        <v>31</v>
      </c>
      <c r="J182" s="14" t="s">
        <v>32</v>
      </c>
      <c r="K182" s="94" t="s">
        <v>33</v>
      </c>
      <c r="L182" s="95">
        <v>586.5017866666667</v>
      </c>
    </row>
    <row r="183" spans="1:12" s="97" customFormat="1" ht="15" customHeight="1" x14ac:dyDescent="0.25">
      <c r="A183" s="92" t="s">
        <v>78</v>
      </c>
      <c r="B183" s="98">
        <v>41786</v>
      </c>
      <c r="C183" s="73" t="s">
        <v>35</v>
      </c>
      <c r="D183" s="10" t="s">
        <v>36</v>
      </c>
      <c r="E183" s="11" t="s">
        <v>8</v>
      </c>
      <c r="F183" s="50">
        <v>1300</v>
      </c>
      <c r="G183" s="61">
        <f t="shared" si="2"/>
        <v>2.21653203716299</v>
      </c>
      <c r="H183" s="24" t="s">
        <v>37</v>
      </c>
      <c r="I183" s="19" t="s">
        <v>31</v>
      </c>
      <c r="J183" s="14" t="s">
        <v>32</v>
      </c>
      <c r="K183" s="94" t="s">
        <v>33</v>
      </c>
      <c r="L183" s="95">
        <v>586.5017866666667</v>
      </c>
    </row>
    <row r="184" spans="1:12" s="97" customFormat="1" ht="15" customHeight="1" x14ac:dyDescent="0.25">
      <c r="A184" s="92" t="s">
        <v>78</v>
      </c>
      <c r="B184" s="98">
        <v>41787</v>
      </c>
      <c r="C184" s="73" t="s">
        <v>35</v>
      </c>
      <c r="D184" s="10" t="s">
        <v>36</v>
      </c>
      <c r="E184" s="11" t="s">
        <v>8</v>
      </c>
      <c r="F184" s="50">
        <v>900</v>
      </c>
      <c r="G184" s="61">
        <f t="shared" si="2"/>
        <v>1.5345221795743775</v>
      </c>
      <c r="H184" s="24" t="s">
        <v>37</v>
      </c>
      <c r="I184" s="19" t="s">
        <v>31</v>
      </c>
      <c r="J184" s="14" t="s">
        <v>32</v>
      </c>
      <c r="K184" s="94" t="s">
        <v>33</v>
      </c>
      <c r="L184" s="95">
        <v>586.5017866666667</v>
      </c>
    </row>
    <row r="185" spans="1:12" s="97" customFormat="1" ht="15" customHeight="1" x14ac:dyDescent="0.25">
      <c r="A185" s="92" t="s">
        <v>78</v>
      </c>
      <c r="B185" s="98">
        <v>41788</v>
      </c>
      <c r="C185" s="73" t="s">
        <v>35</v>
      </c>
      <c r="D185" s="10" t="s">
        <v>36</v>
      </c>
      <c r="E185" s="11" t="s">
        <v>8</v>
      </c>
      <c r="F185" s="50">
        <v>1000</v>
      </c>
      <c r="G185" s="61">
        <f t="shared" si="2"/>
        <v>1.7050246439715306</v>
      </c>
      <c r="H185" s="24" t="s">
        <v>37</v>
      </c>
      <c r="I185" s="19" t="s">
        <v>31</v>
      </c>
      <c r="J185" s="14" t="s">
        <v>32</v>
      </c>
      <c r="K185" s="94" t="s">
        <v>33</v>
      </c>
      <c r="L185" s="95">
        <v>586.5017866666667</v>
      </c>
    </row>
    <row r="186" spans="1:12" s="97" customFormat="1" ht="15" customHeight="1" x14ac:dyDescent="0.25">
      <c r="A186" s="92" t="s">
        <v>78</v>
      </c>
      <c r="B186" s="98">
        <v>41789</v>
      </c>
      <c r="C186" s="73" t="s">
        <v>35</v>
      </c>
      <c r="D186" s="10" t="s">
        <v>36</v>
      </c>
      <c r="E186" s="11" t="s">
        <v>8</v>
      </c>
      <c r="F186" s="50">
        <v>1900</v>
      </c>
      <c r="G186" s="61">
        <f t="shared" si="2"/>
        <v>3.2395468235459082</v>
      </c>
      <c r="H186" s="24" t="s">
        <v>37</v>
      </c>
      <c r="I186" s="19" t="s">
        <v>31</v>
      </c>
      <c r="J186" s="14" t="s">
        <v>32</v>
      </c>
      <c r="K186" s="94" t="s">
        <v>33</v>
      </c>
      <c r="L186" s="95">
        <v>586.5017866666667</v>
      </c>
    </row>
    <row r="187" spans="1:12" s="102" customFormat="1" ht="15" customHeight="1" x14ac:dyDescent="0.25">
      <c r="A187" s="99" t="s">
        <v>90</v>
      </c>
      <c r="B187" s="98">
        <v>41791</v>
      </c>
      <c r="C187" s="73" t="s">
        <v>11</v>
      </c>
      <c r="D187" s="10" t="s">
        <v>17</v>
      </c>
      <c r="E187" s="11" t="s">
        <v>30</v>
      </c>
      <c r="F187" s="49">
        <v>5000</v>
      </c>
      <c r="G187" s="62">
        <f t="shared" si="2"/>
        <v>8.5251232198576528</v>
      </c>
      <c r="H187" s="24" t="s">
        <v>19</v>
      </c>
      <c r="I187" s="63" t="s">
        <v>31</v>
      </c>
      <c r="J187" s="64" t="s">
        <v>32</v>
      </c>
      <c r="K187" s="100" t="s">
        <v>33</v>
      </c>
      <c r="L187" s="101">
        <v>586.5017866666667</v>
      </c>
    </row>
    <row r="188" spans="1:12" s="102" customFormat="1" ht="15" customHeight="1" x14ac:dyDescent="0.25">
      <c r="A188" s="99" t="s">
        <v>90</v>
      </c>
      <c r="B188" s="98">
        <v>41791</v>
      </c>
      <c r="C188" s="73" t="s">
        <v>11</v>
      </c>
      <c r="D188" s="10" t="s">
        <v>17</v>
      </c>
      <c r="E188" s="11" t="s">
        <v>8</v>
      </c>
      <c r="F188" s="49">
        <v>5000</v>
      </c>
      <c r="G188" s="62">
        <f t="shared" si="2"/>
        <v>8.5251232198576528</v>
      </c>
      <c r="H188" s="24" t="s">
        <v>20</v>
      </c>
      <c r="I188" s="63" t="s">
        <v>31</v>
      </c>
      <c r="J188" s="64" t="s">
        <v>32</v>
      </c>
      <c r="K188" s="100" t="s">
        <v>33</v>
      </c>
      <c r="L188" s="101">
        <v>586.5017866666667</v>
      </c>
    </row>
    <row r="189" spans="1:12" s="102" customFormat="1" ht="15" customHeight="1" x14ac:dyDescent="0.25">
      <c r="A189" s="99" t="s">
        <v>90</v>
      </c>
      <c r="B189" s="98">
        <v>41794</v>
      </c>
      <c r="C189" s="73" t="s">
        <v>11</v>
      </c>
      <c r="D189" s="10" t="s">
        <v>17</v>
      </c>
      <c r="E189" s="11" t="s">
        <v>30</v>
      </c>
      <c r="F189" s="49">
        <v>10000</v>
      </c>
      <c r="G189" s="62">
        <f t="shared" si="2"/>
        <v>17.050246439715306</v>
      </c>
      <c r="H189" s="24" t="s">
        <v>21</v>
      </c>
      <c r="I189" s="65" t="s">
        <v>31</v>
      </c>
      <c r="J189" s="64" t="s">
        <v>32</v>
      </c>
      <c r="K189" s="100" t="s">
        <v>33</v>
      </c>
      <c r="L189" s="101">
        <v>586.5017866666667</v>
      </c>
    </row>
    <row r="190" spans="1:12" s="102" customFormat="1" ht="15" customHeight="1" x14ac:dyDescent="0.25">
      <c r="A190" s="99" t="s">
        <v>90</v>
      </c>
      <c r="B190" s="98">
        <v>41794</v>
      </c>
      <c r="C190" s="83" t="s">
        <v>91</v>
      </c>
      <c r="D190" s="103" t="s">
        <v>53</v>
      </c>
      <c r="E190" s="11" t="s">
        <v>8</v>
      </c>
      <c r="F190" s="51">
        <v>10000</v>
      </c>
      <c r="G190" s="62">
        <f t="shared" si="2"/>
        <v>17.050246439715306</v>
      </c>
      <c r="H190" s="24" t="s">
        <v>22</v>
      </c>
      <c r="I190" s="67" t="s">
        <v>31</v>
      </c>
      <c r="J190" s="64" t="s">
        <v>32</v>
      </c>
      <c r="K190" s="100" t="s">
        <v>33</v>
      </c>
      <c r="L190" s="101">
        <v>586.5017866666667</v>
      </c>
    </row>
    <row r="191" spans="1:12" s="102" customFormat="1" ht="15" customHeight="1" x14ac:dyDescent="0.25">
      <c r="A191" s="99" t="s">
        <v>90</v>
      </c>
      <c r="B191" s="98">
        <v>41800</v>
      </c>
      <c r="C191" s="73" t="s">
        <v>11</v>
      </c>
      <c r="D191" s="10" t="s">
        <v>17</v>
      </c>
      <c r="E191" s="11" t="s">
        <v>30</v>
      </c>
      <c r="F191" s="49">
        <v>5000</v>
      </c>
      <c r="G191" s="62">
        <f t="shared" si="2"/>
        <v>8.5251232198576528</v>
      </c>
      <c r="H191" s="24" t="s">
        <v>34</v>
      </c>
      <c r="I191" s="68" t="s">
        <v>31</v>
      </c>
      <c r="J191" s="64" t="s">
        <v>32</v>
      </c>
      <c r="K191" s="100" t="s">
        <v>33</v>
      </c>
      <c r="L191" s="101">
        <v>586.5017866666667</v>
      </c>
    </row>
    <row r="192" spans="1:12" s="102" customFormat="1" ht="15" customHeight="1" x14ac:dyDescent="0.25">
      <c r="A192" s="99" t="s">
        <v>90</v>
      </c>
      <c r="B192" s="98">
        <v>41070</v>
      </c>
      <c r="C192" s="73" t="s">
        <v>11</v>
      </c>
      <c r="D192" s="10" t="s">
        <v>17</v>
      </c>
      <c r="E192" s="11" t="s">
        <v>30</v>
      </c>
      <c r="F192" s="49">
        <v>2500</v>
      </c>
      <c r="G192" s="62">
        <f t="shared" si="2"/>
        <v>4.2625616099288264</v>
      </c>
      <c r="H192" s="24" t="s">
        <v>23</v>
      </c>
      <c r="I192" s="65" t="s">
        <v>31</v>
      </c>
      <c r="J192" s="64" t="s">
        <v>32</v>
      </c>
      <c r="K192" s="100" t="s">
        <v>33</v>
      </c>
      <c r="L192" s="101">
        <v>586.5017866666667</v>
      </c>
    </row>
    <row r="193" spans="1:12" s="102" customFormat="1" ht="15" customHeight="1" x14ac:dyDescent="0.25">
      <c r="A193" s="99" t="s">
        <v>90</v>
      </c>
      <c r="B193" s="98">
        <v>41800</v>
      </c>
      <c r="C193" s="73" t="s">
        <v>11</v>
      </c>
      <c r="D193" s="10" t="s">
        <v>17</v>
      </c>
      <c r="E193" s="11" t="s">
        <v>8</v>
      </c>
      <c r="F193" s="49">
        <v>5000</v>
      </c>
      <c r="G193" s="62">
        <f t="shared" si="2"/>
        <v>8.5251232198576528</v>
      </c>
      <c r="H193" s="24" t="s">
        <v>24</v>
      </c>
      <c r="I193" s="65" t="s">
        <v>31</v>
      </c>
      <c r="J193" s="64" t="s">
        <v>32</v>
      </c>
      <c r="K193" s="100" t="s">
        <v>33</v>
      </c>
      <c r="L193" s="101">
        <v>586.5017866666667</v>
      </c>
    </row>
    <row r="194" spans="1:12" s="102" customFormat="1" ht="15" customHeight="1" x14ac:dyDescent="0.25">
      <c r="A194" s="99" t="s">
        <v>90</v>
      </c>
      <c r="B194" s="98">
        <v>41802</v>
      </c>
      <c r="C194" s="73" t="s">
        <v>11</v>
      </c>
      <c r="D194" s="10" t="s">
        <v>17</v>
      </c>
      <c r="E194" s="11" t="s">
        <v>30</v>
      </c>
      <c r="F194" s="50">
        <v>2500</v>
      </c>
      <c r="G194" s="62">
        <f t="shared" si="2"/>
        <v>4.2625616099288264</v>
      </c>
      <c r="H194" s="24" t="s">
        <v>25</v>
      </c>
      <c r="I194" s="65" t="s">
        <v>31</v>
      </c>
      <c r="J194" s="64" t="s">
        <v>32</v>
      </c>
      <c r="K194" s="100" t="s">
        <v>33</v>
      </c>
      <c r="L194" s="101">
        <v>586.5017866666667</v>
      </c>
    </row>
    <row r="195" spans="1:12" s="102" customFormat="1" ht="15" customHeight="1" x14ac:dyDescent="0.25">
      <c r="A195" s="99" t="s">
        <v>90</v>
      </c>
      <c r="B195" s="98">
        <v>41805</v>
      </c>
      <c r="C195" s="73" t="s">
        <v>11</v>
      </c>
      <c r="D195" s="10" t="s">
        <v>17</v>
      </c>
      <c r="E195" s="11" t="s">
        <v>30</v>
      </c>
      <c r="F195" s="49">
        <v>5000</v>
      </c>
      <c r="G195" s="62">
        <f t="shared" ref="G195:G232" si="3">F195/L195</f>
        <v>8.5251232198576528</v>
      </c>
      <c r="H195" s="24" t="s">
        <v>26</v>
      </c>
      <c r="I195" s="65" t="s">
        <v>31</v>
      </c>
      <c r="J195" s="64" t="s">
        <v>32</v>
      </c>
      <c r="K195" s="100" t="s">
        <v>33</v>
      </c>
      <c r="L195" s="101">
        <v>586.5017866666667</v>
      </c>
    </row>
    <row r="196" spans="1:12" s="102" customFormat="1" ht="15" customHeight="1" x14ac:dyDescent="0.25">
      <c r="A196" s="99" t="s">
        <v>90</v>
      </c>
      <c r="B196" s="98">
        <v>41805</v>
      </c>
      <c r="C196" s="73" t="s">
        <v>11</v>
      </c>
      <c r="D196" s="10" t="s">
        <v>17</v>
      </c>
      <c r="E196" s="11" t="s">
        <v>8</v>
      </c>
      <c r="F196" s="49">
        <v>5000</v>
      </c>
      <c r="G196" s="62">
        <f t="shared" si="3"/>
        <v>8.5251232198576528</v>
      </c>
      <c r="H196" s="24" t="s">
        <v>27</v>
      </c>
      <c r="I196" s="65" t="s">
        <v>31</v>
      </c>
      <c r="J196" s="64" t="s">
        <v>32</v>
      </c>
      <c r="K196" s="100" t="s">
        <v>33</v>
      </c>
      <c r="L196" s="101">
        <v>586.5017866666667</v>
      </c>
    </row>
    <row r="197" spans="1:12" s="102" customFormat="1" ht="15" customHeight="1" x14ac:dyDescent="0.25">
      <c r="A197" s="99" t="s">
        <v>90</v>
      </c>
      <c r="B197" s="98">
        <v>41810</v>
      </c>
      <c r="C197" s="73" t="s">
        <v>11</v>
      </c>
      <c r="D197" s="10" t="s">
        <v>17</v>
      </c>
      <c r="E197" s="11" t="s">
        <v>30</v>
      </c>
      <c r="F197" s="49">
        <v>2500</v>
      </c>
      <c r="G197" s="62">
        <f t="shared" si="3"/>
        <v>4.2625616099288264</v>
      </c>
      <c r="H197" s="24" t="s">
        <v>92</v>
      </c>
      <c r="I197" s="65" t="s">
        <v>31</v>
      </c>
      <c r="J197" s="64" t="s">
        <v>32</v>
      </c>
      <c r="K197" s="100" t="s">
        <v>33</v>
      </c>
      <c r="L197" s="101">
        <v>586.5017866666667</v>
      </c>
    </row>
    <row r="198" spans="1:12" s="102" customFormat="1" ht="15" customHeight="1" x14ac:dyDescent="0.25">
      <c r="A198" s="99" t="s">
        <v>90</v>
      </c>
      <c r="B198" s="98">
        <v>41812</v>
      </c>
      <c r="C198" s="73" t="s">
        <v>11</v>
      </c>
      <c r="D198" s="10" t="s">
        <v>17</v>
      </c>
      <c r="E198" s="11" t="s">
        <v>30</v>
      </c>
      <c r="F198" s="49">
        <v>5000</v>
      </c>
      <c r="G198" s="62">
        <f t="shared" si="3"/>
        <v>8.5251232198576528</v>
      </c>
      <c r="H198" s="24" t="s">
        <v>93</v>
      </c>
      <c r="I198" s="65" t="s">
        <v>31</v>
      </c>
      <c r="J198" s="64" t="s">
        <v>32</v>
      </c>
      <c r="K198" s="100" t="s">
        <v>33</v>
      </c>
      <c r="L198" s="101">
        <v>586.5017866666667</v>
      </c>
    </row>
    <row r="199" spans="1:12" s="102" customFormat="1" ht="15" customHeight="1" x14ac:dyDescent="0.25">
      <c r="A199" s="99" t="s">
        <v>90</v>
      </c>
      <c r="B199" s="98">
        <v>41812</v>
      </c>
      <c r="C199" s="73" t="s">
        <v>11</v>
      </c>
      <c r="D199" s="10" t="s">
        <v>17</v>
      </c>
      <c r="E199" s="11" t="s">
        <v>8</v>
      </c>
      <c r="F199" s="49">
        <v>5000</v>
      </c>
      <c r="G199" s="62">
        <f t="shared" si="3"/>
        <v>8.5251232198576528</v>
      </c>
      <c r="H199" s="24" t="s">
        <v>94</v>
      </c>
      <c r="I199" s="65" t="s">
        <v>31</v>
      </c>
      <c r="J199" s="64" t="s">
        <v>32</v>
      </c>
      <c r="K199" s="100" t="s">
        <v>33</v>
      </c>
      <c r="L199" s="101">
        <v>586.5017866666667</v>
      </c>
    </row>
    <row r="200" spans="1:12" s="102" customFormat="1" ht="15" customHeight="1" x14ac:dyDescent="0.25">
      <c r="A200" s="99" t="s">
        <v>90</v>
      </c>
      <c r="B200" s="98">
        <v>41816</v>
      </c>
      <c r="C200" s="73" t="s">
        <v>11</v>
      </c>
      <c r="D200" s="10" t="s">
        <v>17</v>
      </c>
      <c r="E200" s="11" t="s">
        <v>30</v>
      </c>
      <c r="F200" s="49">
        <v>2500</v>
      </c>
      <c r="G200" s="62">
        <f t="shared" si="3"/>
        <v>4.2625616099288264</v>
      </c>
      <c r="H200" s="24" t="s">
        <v>95</v>
      </c>
      <c r="I200" s="65" t="s">
        <v>31</v>
      </c>
      <c r="J200" s="64" t="s">
        <v>32</v>
      </c>
      <c r="K200" s="100" t="s">
        <v>33</v>
      </c>
      <c r="L200" s="101">
        <v>586.5017866666667</v>
      </c>
    </row>
    <row r="201" spans="1:12" s="102" customFormat="1" ht="15" customHeight="1" x14ac:dyDescent="0.25">
      <c r="A201" s="99" t="s">
        <v>90</v>
      </c>
      <c r="B201" s="98">
        <v>41696</v>
      </c>
      <c r="C201" s="73" t="s">
        <v>11</v>
      </c>
      <c r="D201" s="10" t="s">
        <v>17</v>
      </c>
      <c r="E201" s="11" t="s">
        <v>30</v>
      </c>
      <c r="F201" s="49">
        <v>2500</v>
      </c>
      <c r="G201" s="62">
        <f t="shared" si="3"/>
        <v>4.2625616099288264</v>
      </c>
      <c r="H201" s="24" t="s">
        <v>96</v>
      </c>
      <c r="I201" s="65" t="s">
        <v>31</v>
      </c>
      <c r="J201" s="64" t="s">
        <v>32</v>
      </c>
      <c r="K201" s="100" t="s">
        <v>33</v>
      </c>
      <c r="L201" s="101">
        <v>586.5017866666667</v>
      </c>
    </row>
    <row r="202" spans="1:12" s="102" customFormat="1" ht="15" customHeight="1" x14ac:dyDescent="0.25">
      <c r="A202" s="99" t="s">
        <v>90</v>
      </c>
      <c r="B202" s="98">
        <v>41819</v>
      </c>
      <c r="C202" s="73" t="s">
        <v>11</v>
      </c>
      <c r="D202" s="10" t="s">
        <v>17</v>
      </c>
      <c r="E202" s="11" t="s">
        <v>8</v>
      </c>
      <c r="F202" s="50">
        <v>5000</v>
      </c>
      <c r="G202" s="62">
        <f t="shared" si="3"/>
        <v>8.5251232198576528</v>
      </c>
      <c r="H202" s="23" t="s">
        <v>97</v>
      </c>
      <c r="I202" s="65" t="s">
        <v>31</v>
      </c>
      <c r="J202" s="64" t="s">
        <v>32</v>
      </c>
      <c r="K202" s="100" t="s">
        <v>33</v>
      </c>
      <c r="L202" s="101">
        <v>586.5017866666667</v>
      </c>
    </row>
    <row r="203" spans="1:12" s="102" customFormat="1" ht="15" customHeight="1" x14ac:dyDescent="0.25">
      <c r="A203" s="99" t="s">
        <v>90</v>
      </c>
      <c r="B203" s="98">
        <v>41790</v>
      </c>
      <c r="C203" s="73" t="s">
        <v>35</v>
      </c>
      <c r="D203" s="10" t="s">
        <v>36</v>
      </c>
      <c r="E203" s="11" t="s">
        <v>8</v>
      </c>
      <c r="F203" s="49">
        <v>1200</v>
      </c>
      <c r="G203" s="62">
        <f t="shared" si="3"/>
        <v>2.0460295727658369</v>
      </c>
      <c r="H203" s="24" t="s">
        <v>37</v>
      </c>
      <c r="I203" s="65" t="s">
        <v>31</v>
      </c>
      <c r="J203" s="64" t="s">
        <v>32</v>
      </c>
      <c r="K203" s="100" t="s">
        <v>33</v>
      </c>
      <c r="L203" s="101">
        <v>586.5017866666667</v>
      </c>
    </row>
    <row r="204" spans="1:12" s="102" customFormat="1" ht="15" customHeight="1" x14ac:dyDescent="0.25">
      <c r="A204" s="99" t="s">
        <v>90</v>
      </c>
      <c r="B204" s="98">
        <v>41791</v>
      </c>
      <c r="C204" s="73" t="s">
        <v>35</v>
      </c>
      <c r="D204" s="10" t="s">
        <v>36</v>
      </c>
      <c r="E204" s="11" t="s">
        <v>8</v>
      </c>
      <c r="F204" s="49">
        <v>600</v>
      </c>
      <c r="G204" s="62">
        <f t="shared" si="3"/>
        <v>1.0230147863829184</v>
      </c>
      <c r="H204" s="24" t="s">
        <v>37</v>
      </c>
      <c r="I204" s="65" t="s">
        <v>31</v>
      </c>
      <c r="J204" s="64" t="s">
        <v>32</v>
      </c>
      <c r="K204" s="100" t="s">
        <v>33</v>
      </c>
      <c r="L204" s="101">
        <v>586.5017866666667</v>
      </c>
    </row>
    <row r="205" spans="1:12" s="102" customFormat="1" ht="15" customHeight="1" x14ac:dyDescent="0.25">
      <c r="A205" s="99" t="s">
        <v>90</v>
      </c>
      <c r="B205" s="98">
        <v>41793</v>
      </c>
      <c r="C205" s="73" t="s">
        <v>35</v>
      </c>
      <c r="D205" s="10" t="s">
        <v>36</v>
      </c>
      <c r="E205" s="11" t="s">
        <v>8</v>
      </c>
      <c r="F205" s="49">
        <v>600</v>
      </c>
      <c r="G205" s="62">
        <f t="shared" si="3"/>
        <v>1.0230147863829184</v>
      </c>
      <c r="H205" s="24" t="s">
        <v>37</v>
      </c>
      <c r="I205" s="65" t="s">
        <v>31</v>
      </c>
      <c r="J205" s="64" t="s">
        <v>32</v>
      </c>
      <c r="K205" s="100" t="s">
        <v>33</v>
      </c>
      <c r="L205" s="101">
        <v>586.5017866666667</v>
      </c>
    </row>
    <row r="206" spans="1:12" s="102" customFormat="1" ht="15" customHeight="1" x14ac:dyDescent="0.25">
      <c r="A206" s="99" t="s">
        <v>90</v>
      </c>
      <c r="B206" s="98">
        <v>41794</v>
      </c>
      <c r="C206" s="73" t="s">
        <v>98</v>
      </c>
      <c r="D206" s="29" t="s">
        <v>105</v>
      </c>
      <c r="E206" s="11" t="s">
        <v>6</v>
      </c>
      <c r="F206" s="49">
        <v>10000</v>
      </c>
      <c r="G206" s="62">
        <f t="shared" si="3"/>
        <v>17.050246439715306</v>
      </c>
      <c r="H206" s="24" t="s">
        <v>40</v>
      </c>
      <c r="I206" s="65" t="s">
        <v>31</v>
      </c>
      <c r="J206" s="64" t="s">
        <v>32</v>
      </c>
      <c r="K206" s="100" t="s">
        <v>33</v>
      </c>
      <c r="L206" s="101">
        <v>586.5017866666667</v>
      </c>
    </row>
    <row r="207" spans="1:12" s="102" customFormat="1" ht="15" customHeight="1" x14ac:dyDescent="0.25">
      <c r="A207" s="99" t="s">
        <v>90</v>
      </c>
      <c r="B207" s="98">
        <v>41794</v>
      </c>
      <c r="C207" s="73" t="s">
        <v>99</v>
      </c>
      <c r="D207" s="29" t="s">
        <v>105</v>
      </c>
      <c r="E207" s="11" t="s">
        <v>6</v>
      </c>
      <c r="F207" s="49">
        <v>1500</v>
      </c>
      <c r="G207" s="62">
        <f t="shared" si="3"/>
        <v>2.5575369659572957</v>
      </c>
      <c r="H207" s="24" t="s">
        <v>40</v>
      </c>
      <c r="I207" s="65" t="s">
        <v>31</v>
      </c>
      <c r="J207" s="64" t="s">
        <v>32</v>
      </c>
      <c r="K207" s="100" t="s">
        <v>33</v>
      </c>
      <c r="L207" s="101">
        <v>586.5017866666667</v>
      </c>
    </row>
    <row r="208" spans="1:12" s="102" customFormat="1" ht="15" customHeight="1" x14ac:dyDescent="0.25">
      <c r="A208" s="99" t="s">
        <v>90</v>
      </c>
      <c r="B208" s="98">
        <v>41794</v>
      </c>
      <c r="C208" s="73" t="s">
        <v>100</v>
      </c>
      <c r="D208" s="29" t="s">
        <v>105</v>
      </c>
      <c r="E208" s="11" t="s">
        <v>6</v>
      </c>
      <c r="F208" s="49">
        <v>2500</v>
      </c>
      <c r="G208" s="62">
        <f t="shared" si="3"/>
        <v>4.2625616099288264</v>
      </c>
      <c r="H208" s="24" t="s">
        <v>40</v>
      </c>
      <c r="I208" s="65" t="s">
        <v>31</v>
      </c>
      <c r="J208" s="64" t="s">
        <v>32</v>
      </c>
      <c r="K208" s="100" t="s">
        <v>33</v>
      </c>
      <c r="L208" s="101">
        <v>586.5017866666667</v>
      </c>
    </row>
    <row r="209" spans="1:12" s="102" customFormat="1" ht="15" customHeight="1" x14ac:dyDescent="0.25">
      <c r="A209" s="99" t="s">
        <v>90</v>
      </c>
      <c r="B209" s="98">
        <v>41794</v>
      </c>
      <c r="C209" s="73" t="s">
        <v>101</v>
      </c>
      <c r="D209" s="29" t="s">
        <v>105</v>
      </c>
      <c r="E209" s="11" t="s">
        <v>6</v>
      </c>
      <c r="F209" s="50">
        <v>800</v>
      </c>
      <c r="G209" s="62">
        <f t="shared" si="3"/>
        <v>1.3640197151772244</v>
      </c>
      <c r="H209" s="23" t="s">
        <v>40</v>
      </c>
      <c r="I209" s="65" t="s">
        <v>31</v>
      </c>
      <c r="J209" s="64" t="s">
        <v>32</v>
      </c>
      <c r="K209" s="100" t="s">
        <v>33</v>
      </c>
      <c r="L209" s="101">
        <v>586.5017866666667</v>
      </c>
    </row>
    <row r="210" spans="1:12" s="102" customFormat="1" ht="15" customHeight="1" x14ac:dyDescent="0.25">
      <c r="A210" s="99" t="s">
        <v>90</v>
      </c>
      <c r="B210" s="98">
        <v>41794</v>
      </c>
      <c r="C210" s="73" t="s">
        <v>35</v>
      </c>
      <c r="D210" s="10" t="s">
        <v>36</v>
      </c>
      <c r="E210" s="11" t="s">
        <v>8</v>
      </c>
      <c r="F210" s="49">
        <v>1600</v>
      </c>
      <c r="G210" s="62">
        <f t="shared" si="3"/>
        <v>2.7280394303544488</v>
      </c>
      <c r="H210" s="24" t="s">
        <v>37</v>
      </c>
      <c r="I210" s="65" t="s">
        <v>31</v>
      </c>
      <c r="J210" s="64" t="s">
        <v>32</v>
      </c>
      <c r="K210" s="100" t="s">
        <v>33</v>
      </c>
      <c r="L210" s="101">
        <v>586.5017866666667</v>
      </c>
    </row>
    <row r="211" spans="1:12" s="102" customFormat="1" ht="15" customHeight="1" x14ac:dyDescent="0.25">
      <c r="A211" s="99" t="s">
        <v>90</v>
      </c>
      <c r="B211" s="98">
        <v>41795</v>
      </c>
      <c r="C211" s="73" t="s">
        <v>35</v>
      </c>
      <c r="D211" s="10" t="s">
        <v>36</v>
      </c>
      <c r="E211" s="11" t="s">
        <v>8</v>
      </c>
      <c r="F211" s="49">
        <v>600</v>
      </c>
      <c r="G211" s="62">
        <f t="shared" si="3"/>
        <v>1.0230147863829184</v>
      </c>
      <c r="H211" s="24" t="s">
        <v>37</v>
      </c>
      <c r="I211" s="65" t="s">
        <v>31</v>
      </c>
      <c r="J211" s="64" t="s">
        <v>32</v>
      </c>
      <c r="K211" s="100" t="s">
        <v>33</v>
      </c>
      <c r="L211" s="101">
        <v>586.5017866666667</v>
      </c>
    </row>
    <row r="212" spans="1:12" s="102" customFormat="1" ht="15" customHeight="1" x14ac:dyDescent="0.25">
      <c r="A212" s="99" t="s">
        <v>90</v>
      </c>
      <c r="B212" s="98">
        <v>41796</v>
      </c>
      <c r="C212" s="73" t="s">
        <v>35</v>
      </c>
      <c r="D212" s="10" t="s">
        <v>36</v>
      </c>
      <c r="E212" s="11" t="s">
        <v>8</v>
      </c>
      <c r="F212" s="49">
        <v>900</v>
      </c>
      <c r="G212" s="62">
        <f t="shared" si="3"/>
        <v>1.5345221795743775</v>
      </c>
      <c r="H212" s="24" t="s">
        <v>37</v>
      </c>
      <c r="I212" s="65" t="s">
        <v>31</v>
      </c>
      <c r="J212" s="64" t="s">
        <v>32</v>
      </c>
      <c r="K212" s="100" t="s">
        <v>33</v>
      </c>
      <c r="L212" s="101">
        <v>586.5017866666667</v>
      </c>
    </row>
    <row r="213" spans="1:12" s="102" customFormat="1" ht="15" customHeight="1" x14ac:dyDescent="0.25">
      <c r="A213" s="99" t="s">
        <v>90</v>
      </c>
      <c r="B213" s="98">
        <v>41797</v>
      </c>
      <c r="C213" s="73" t="s">
        <v>35</v>
      </c>
      <c r="D213" s="10" t="s">
        <v>36</v>
      </c>
      <c r="E213" s="11" t="s">
        <v>8</v>
      </c>
      <c r="F213" s="49">
        <v>600</v>
      </c>
      <c r="G213" s="62">
        <f t="shared" si="3"/>
        <v>1.0230147863829184</v>
      </c>
      <c r="H213" s="24" t="s">
        <v>37</v>
      </c>
      <c r="I213" s="65" t="s">
        <v>31</v>
      </c>
      <c r="J213" s="64" t="s">
        <v>32</v>
      </c>
      <c r="K213" s="100" t="s">
        <v>33</v>
      </c>
      <c r="L213" s="101">
        <v>586.5017866666667</v>
      </c>
    </row>
    <row r="214" spans="1:12" s="102" customFormat="1" ht="15" customHeight="1" x14ac:dyDescent="0.25">
      <c r="A214" s="99" t="s">
        <v>90</v>
      </c>
      <c r="B214" s="98">
        <v>41798</v>
      </c>
      <c r="C214" s="73" t="s">
        <v>35</v>
      </c>
      <c r="D214" s="10" t="s">
        <v>36</v>
      </c>
      <c r="E214" s="11" t="s">
        <v>8</v>
      </c>
      <c r="F214" s="49">
        <v>1000</v>
      </c>
      <c r="G214" s="62">
        <f t="shared" si="3"/>
        <v>1.7050246439715306</v>
      </c>
      <c r="H214" s="24" t="s">
        <v>37</v>
      </c>
      <c r="I214" s="65" t="s">
        <v>31</v>
      </c>
      <c r="J214" s="64" t="s">
        <v>32</v>
      </c>
      <c r="K214" s="100" t="s">
        <v>33</v>
      </c>
      <c r="L214" s="101">
        <v>586.5017866666667</v>
      </c>
    </row>
    <row r="215" spans="1:12" s="102" customFormat="1" ht="15" customHeight="1" x14ac:dyDescent="0.25">
      <c r="A215" s="99" t="s">
        <v>90</v>
      </c>
      <c r="B215" s="98">
        <v>41799</v>
      </c>
      <c r="C215" s="73" t="s">
        <v>35</v>
      </c>
      <c r="D215" s="10" t="s">
        <v>36</v>
      </c>
      <c r="E215" s="11" t="s">
        <v>8</v>
      </c>
      <c r="F215" s="49">
        <v>1000</v>
      </c>
      <c r="G215" s="62">
        <f t="shared" si="3"/>
        <v>1.7050246439715306</v>
      </c>
      <c r="H215" s="24" t="s">
        <v>37</v>
      </c>
      <c r="I215" s="65" t="s">
        <v>31</v>
      </c>
      <c r="J215" s="64" t="s">
        <v>32</v>
      </c>
      <c r="K215" s="100" t="s">
        <v>33</v>
      </c>
      <c r="L215" s="101">
        <v>586.5017866666667</v>
      </c>
    </row>
    <row r="216" spans="1:12" s="102" customFormat="1" ht="15" customHeight="1" x14ac:dyDescent="0.25">
      <c r="A216" s="99" t="s">
        <v>90</v>
      </c>
      <c r="B216" s="98">
        <v>41800</v>
      </c>
      <c r="C216" s="73" t="s">
        <v>35</v>
      </c>
      <c r="D216" s="10" t="s">
        <v>36</v>
      </c>
      <c r="E216" s="11" t="s">
        <v>8</v>
      </c>
      <c r="F216" s="49">
        <v>1850</v>
      </c>
      <c r="G216" s="62">
        <f t="shared" si="3"/>
        <v>3.1542955913473318</v>
      </c>
      <c r="H216" s="24" t="s">
        <v>37</v>
      </c>
      <c r="I216" s="65" t="s">
        <v>31</v>
      </c>
      <c r="J216" s="64" t="s">
        <v>32</v>
      </c>
      <c r="K216" s="100" t="s">
        <v>33</v>
      </c>
      <c r="L216" s="101">
        <v>586.5017866666667</v>
      </c>
    </row>
    <row r="217" spans="1:12" s="102" customFormat="1" ht="15" customHeight="1" x14ac:dyDescent="0.25">
      <c r="A217" s="99" t="s">
        <v>90</v>
      </c>
      <c r="B217" s="98">
        <v>41801</v>
      </c>
      <c r="C217" s="73" t="s">
        <v>102</v>
      </c>
      <c r="D217" s="10" t="s">
        <v>103</v>
      </c>
      <c r="E217" s="11" t="s">
        <v>8</v>
      </c>
      <c r="F217" s="49">
        <v>40331</v>
      </c>
      <c r="G217" s="62">
        <f t="shared" si="3"/>
        <v>68.765348916015796</v>
      </c>
      <c r="H217" s="24" t="s">
        <v>42</v>
      </c>
      <c r="I217" s="65" t="s">
        <v>31</v>
      </c>
      <c r="J217" s="64" t="s">
        <v>32</v>
      </c>
      <c r="K217" s="100" t="s">
        <v>33</v>
      </c>
      <c r="L217" s="101">
        <v>586.5017866666667</v>
      </c>
    </row>
    <row r="218" spans="1:12" s="102" customFormat="1" ht="15" customHeight="1" x14ac:dyDescent="0.25">
      <c r="A218" s="99" t="s">
        <v>90</v>
      </c>
      <c r="B218" s="98">
        <v>41801</v>
      </c>
      <c r="C218" s="73" t="s">
        <v>35</v>
      </c>
      <c r="D218" s="10" t="s">
        <v>36</v>
      </c>
      <c r="E218" s="11" t="s">
        <v>8</v>
      </c>
      <c r="F218" s="49">
        <v>1500</v>
      </c>
      <c r="G218" s="62">
        <f t="shared" si="3"/>
        <v>2.5575369659572957</v>
      </c>
      <c r="H218" s="24" t="s">
        <v>37</v>
      </c>
      <c r="I218" s="65" t="s">
        <v>31</v>
      </c>
      <c r="J218" s="64" t="s">
        <v>32</v>
      </c>
      <c r="K218" s="100" t="s">
        <v>33</v>
      </c>
      <c r="L218" s="101">
        <v>586.5017866666667</v>
      </c>
    </row>
    <row r="219" spans="1:12" s="102" customFormat="1" ht="15" customHeight="1" x14ac:dyDescent="0.25">
      <c r="A219" s="99" t="s">
        <v>90</v>
      </c>
      <c r="B219" s="98">
        <v>41802</v>
      </c>
      <c r="C219" s="73" t="s">
        <v>28</v>
      </c>
      <c r="D219" s="10" t="s">
        <v>10</v>
      </c>
      <c r="E219" s="11" t="s">
        <v>8</v>
      </c>
      <c r="F219" s="50">
        <v>300000</v>
      </c>
      <c r="G219" s="62">
        <f t="shared" si="3"/>
        <v>511.50739319145919</v>
      </c>
      <c r="H219" s="24" t="s">
        <v>37</v>
      </c>
      <c r="I219" s="65" t="s">
        <v>31</v>
      </c>
      <c r="J219" s="64" t="s">
        <v>32</v>
      </c>
      <c r="K219" s="100" t="s">
        <v>33</v>
      </c>
      <c r="L219" s="101">
        <v>586.5017866666667</v>
      </c>
    </row>
    <row r="220" spans="1:12" s="102" customFormat="1" ht="15" customHeight="1" x14ac:dyDescent="0.25">
      <c r="A220" s="99" t="s">
        <v>90</v>
      </c>
      <c r="B220" s="98">
        <v>41802</v>
      </c>
      <c r="C220" s="73" t="s">
        <v>35</v>
      </c>
      <c r="D220" s="10" t="s">
        <v>36</v>
      </c>
      <c r="E220" s="11" t="s">
        <v>8</v>
      </c>
      <c r="F220" s="49">
        <v>600</v>
      </c>
      <c r="G220" s="62">
        <f t="shared" si="3"/>
        <v>1.0230147863829184</v>
      </c>
      <c r="H220" s="24" t="s">
        <v>37</v>
      </c>
      <c r="I220" s="63" t="s">
        <v>31</v>
      </c>
      <c r="J220" s="64" t="s">
        <v>32</v>
      </c>
      <c r="K220" s="100" t="s">
        <v>33</v>
      </c>
      <c r="L220" s="101">
        <v>586.5017866666667</v>
      </c>
    </row>
    <row r="221" spans="1:12" s="102" customFormat="1" ht="15" customHeight="1" x14ac:dyDescent="0.25">
      <c r="A221" s="99" t="s">
        <v>90</v>
      </c>
      <c r="B221" s="98">
        <v>41803</v>
      </c>
      <c r="C221" s="73" t="s">
        <v>35</v>
      </c>
      <c r="D221" s="10" t="s">
        <v>36</v>
      </c>
      <c r="E221" s="11" t="s">
        <v>8</v>
      </c>
      <c r="F221" s="49">
        <v>600</v>
      </c>
      <c r="G221" s="62">
        <f t="shared" si="3"/>
        <v>1.0230147863829184</v>
      </c>
      <c r="H221" s="24" t="s">
        <v>37</v>
      </c>
      <c r="I221" s="63" t="s">
        <v>31</v>
      </c>
      <c r="J221" s="64" t="s">
        <v>32</v>
      </c>
      <c r="K221" s="100" t="s">
        <v>33</v>
      </c>
      <c r="L221" s="101">
        <v>586.5017866666667</v>
      </c>
    </row>
    <row r="222" spans="1:12" s="102" customFormat="1" ht="15" customHeight="1" x14ac:dyDescent="0.25">
      <c r="A222" s="99" t="s">
        <v>90</v>
      </c>
      <c r="B222" s="98">
        <v>41808</v>
      </c>
      <c r="C222" s="73" t="s">
        <v>35</v>
      </c>
      <c r="D222" s="10" t="s">
        <v>36</v>
      </c>
      <c r="E222" s="11" t="s">
        <v>8</v>
      </c>
      <c r="F222" s="49">
        <v>600</v>
      </c>
      <c r="G222" s="62">
        <f t="shared" si="3"/>
        <v>1.0230147863829184</v>
      </c>
      <c r="H222" s="24" t="s">
        <v>37</v>
      </c>
      <c r="I222" s="63" t="s">
        <v>31</v>
      </c>
      <c r="J222" s="64" t="s">
        <v>32</v>
      </c>
      <c r="K222" s="100" t="s">
        <v>33</v>
      </c>
      <c r="L222" s="101">
        <v>586.5017866666667</v>
      </c>
    </row>
    <row r="223" spans="1:12" s="102" customFormat="1" ht="15" customHeight="1" x14ac:dyDescent="0.25">
      <c r="A223" s="99" t="s">
        <v>90</v>
      </c>
      <c r="B223" s="98">
        <v>41809</v>
      </c>
      <c r="C223" s="73" t="s">
        <v>35</v>
      </c>
      <c r="D223" s="10" t="s">
        <v>36</v>
      </c>
      <c r="E223" s="11" t="s">
        <v>8</v>
      </c>
      <c r="F223" s="49">
        <v>1800</v>
      </c>
      <c r="G223" s="62">
        <f t="shared" si="3"/>
        <v>3.0690443591487551</v>
      </c>
      <c r="H223" s="24" t="s">
        <v>37</v>
      </c>
      <c r="I223" s="63" t="s">
        <v>31</v>
      </c>
      <c r="J223" s="64" t="s">
        <v>32</v>
      </c>
      <c r="K223" s="100" t="s">
        <v>33</v>
      </c>
      <c r="L223" s="101">
        <v>586.5017866666667</v>
      </c>
    </row>
    <row r="224" spans="1:12" s="102" customFormat="1" ht="15" customHeight="1" x14ac:dyDescent="0.25">
      <c r="A224" s="99" t="s">
        <v>90</v>
      </c>
      <c r="B224" s="98">
        <v>41810</v>
      </c>
      <c r="C224" s="73" t="s">
        <v>35</v>
      </c>
      <c r="D224" s="10" t="s">
        <v>36</v>
      </c>
      <c r="E224" s="11" t="s">
        <v>8</v>
      </c>
      <c r="F224" s="49">
        <v>600</v>
      </c>
      <c r="G224" s="62">
        <f t="shared" si="3"/>
        <v>1.0230147863829184</v>
      </c>
      <c r="H224" s="24" t="s">
        <v>37</v>
      </c>
      <c r="I224" s="63" t="s">
        <v>31</v>
      </c>
      <c r="J224" s="64" t="s">
        <v>32</v>
      </c>
      <c r="K224" s="100" t="s">
        <v>33</v>
      </c>
      <c r="L224" s="101">
        <v>586.5017866666667</v>
      </c>
    </row>
    <row r="225" spans="1:12" s="102" customFormat="1" ht="15" customHeight="1" x14ac:dyDescent="0.25">
      <c r="A225" s="99" t="s">
        <v>90</v>
      </c>
      <c r="B225" s="98">
        <v>41812</v>
      </c>
      <c r="C225" s="73" t="s">
        <v>35</v>
      </c>
      <c r="D225" s="10" t="s">
        <v>36</v>
      </c>
      <c r="E225" s="11" t="s">
        <v>8</v>
      </c>
      <c r="F225" s="49">
        <v>600</v>
      </c>
      <c r="G225" s="62">
        <f t="shared" si="3"/>
        <v>1.0230147863829184</v>
      </c>
      <c r="H225" s="24" t="s">
        <v>37</v>
      </c>
      <c r="I225" s="63" t="s">
        <v>31</v>
      </c>
      <c r="J225" s="64" t="s">
        <v>32</v>
      </c>
      <c r="K225" s="100" t="s">
        <v>33</v>
      </c>
      <c r="L225" s="101">
        <v>586.5017866666667</v>
      </c>
    </row>
    <row r="226" spans="1:12" s="102" customFormat="1" ht="15" customHeight="1" x14ac:dyDescent="0.25">
      <c r="A226" s="99" t="s">
        <v>90</v>
      </c>
      <c r="B226" s="98">
        <v>41813</v>
      </c>
      <c r="C226" s="73" t="s">
        <v>35</v>
      </c>
      <c r="D226" s="10" t="s">
        <v>36</v>
      </c>
      <c r="E226" s="11" t="s">
        <v>8</v>
      </c>
      <c r="F226" s="49">
        <v>600</v>
      </c>
      <c r="G226" s="62">
        <f t="shared" si="3"/>
        <v>1.0230147863829184</v>
      </c>
      <c r="H226" s="24" t="s">
        <v>37</v>
      </c>
      <c r="I226" s="63" t="s">
        <v>31</v>
      </c>
      <c r="J226" s="64" t="s">
        <v>32</v>
      </c>
      <c r="K226" s="100" t="s">
        <v>33</v>
      </c>
      <c r="L226" s="101">
        <v>586.5017866666667</v>
      </c>
    </row>
    <row r="227" spans="1:12" s="102" customFormat="1" ht="15" customHeight="1" x14ac:dyDescent="0.25">
      <c r="A227" s="99" t="s">
        <v>90</v>
      </c>
      <c r="B227" s="98">
        <v>41814</v>
      </c>
      <c r="C227" s="73" t="s">
        <v>35</v>
      </c>
      <c r="D227" s="10" t="s">
        <v>36</v>
      </c>
      <c r="E227" s="11" t="s">
        <v>8</v>
      </c>
      <c r="F227" s="49">
        <v>1250</v>
      </c>
      <c r="G227" s="62">
        <f t="shared" si="3"/>
        <v>2.1312808049644132</v>
      </c>
      <c r="H227" s="24" t="s">
        <v>37</v>
      </c>
      <c r="I227" s="63" t="s">
        <v>31</v>
      </c>
      <c r="J227" s="64" t="s">
        <v>32</v>
      </c>
      <c r="K227" s="100" t="s">
        <v>33</v>
      </c>
      <c r="L227" s="101">
        <v>586.5017866666667</v>
      </c>
    </row>
    <row r="228" spans="1:12" s="102" customFormat="1" ht="15" customHeight="1" x14ac:dyDescent="0.25">
      <c r="A228" s="99" t="s">
        <v>90</v>
      </c>
      <c r="B228" s="98">
        <v>41815</v>
      </c>
      <c r="C228" s="73" t="s">
        <v>35</v>
      </c>
      <c r="D228" s="10" t="s">
        <v>36</v>
      </c>
      <c r="E228" s="11" t="s">
        <v>8</v>
      </c>
      <c r="F228" s="49">
        <v>1000</v>
      </c>
      <c r="G228" s="62">
        <f t="shared" si="3"/>
        <v>1.7050246439715306</v>
      </c>
      <c r="H228" s="24" t="s">
        <v>37</v>
      </c>
      <c r="I228" s="63" t="s">
        <v>31</v>
      </c>
      <c r="J228" s="64" t="s">
        <v>32</v>
      </c>
      <c r="K228" s="100" t="s">
        <v>33</v>
      </c>
      <c r="L228" s="101">
        <v>586.5017866666667</v>
      </c>
    </row>
    <row r="229" spans="1:12" s="102" customFormat="1" ht="15" customHeight="1" x14ac:dyDescent="0.25">
      <c r="A229" s="99" t="s">
        <v>90</v>
      </c>
      <c r="B229" s="98">
        <v>41816</v>
      </c>
      <c r="C229" s="73" t="s">
        <v>35</v>
      </c>
      <c r="D229" s="10" t="s">
        <v>36</v>
      </c>
      <c r="E229" s="11" t="s">
        <v>8</v>
      </c>
      <c r="F229" s="49">
        <v>600</v>
      </c>
      <c r="G229" s="62">
        <f t="shared" si="3"/>
        <v>1.0230147863829184</v>
      </c>
      <c r="H229" s="24" t="s">
        <v>37</v>
      </c>
      <c r="I229" s="63" t="s">
        <v>31</v>
      </c>
      <c r="J229" s="64" t="s">
        <v>32</v>
      </c>
      <c r="K229" s="100" t="s">
        <v>33</v>
      </c>
      <c r="L229" s="101">
        <v>586.5017866666667</v>
      </c>
    </row>
    <row r="230" spans="1:12" s="102" customFormat="1" ht="15" customHeight="1" x14ac:dyDescent="0.25">
      <c r="A230" s="99" t="s">
        <v>90</v>
      </c>
      <c r="B230" s="98">
        <v>41817</v>
      </c>
      <c r="C230" s="73" t="s">
        <v>35</v>
      </c>
      <c r="D230" s="10" t="s">
        <v>36</v>
      </c>
      <c r="E230" s="11" t="s">
        <v>8</v>
      </c>
      <c r="F230" s="49">
        <v>1000</v>
      </c>
      <c r="G230" s="62">
        <f t="shared" si="3"/>
        <v>1.7050246439715306</v>
      </c>
      <c r="H230" s="24" t="s">
        <v>37</v>
      </c>
      <c r="I230" s="63" t="s">
        <v>31</v>
      </c>
      <c r="J230" s="64" t="s">
        <v>32</v>
      </c>
      <c r="K230" s="100" t="s">
        <v>33</v>
      </c>
      <c r="L230" s="101">
        <v>586.5017866666667</v>
      </c>
    </row>
    <row r="231" spans="1:12" s="102" customFormat="1" ht="15" customHeight="1" x14ac:dyDescent="0.25">
      <c r="A231" s="99" t="s">
        <v>90</v>
      </c>
      <c r="B231" s="98">
        <v>41818</v>
      </c>
      <c r="C231" s="73" t="s">
        <v>35</v>
      </c>
      <c r="D231" s="10" t="s">
        <v>36</v>
      </c>
      <c r="E231" s="11" t="s">
        <v>8</v>
      </c>
      <c r="F231" s="49">
        <v>600</v>
      </c>
      <c r="G231" s="62">
        <f t="shared" si="3"/>
        <v>1.0230147863829184</v>
      </c>
      <c r="H231" s="24" t="s">
        <v>37</v>
      </c>
      <c r="I231" s="63" t="s">
        <v>31</v>
      </c>
      <c r="J231" s="64" t="s">
        <v>32</v>
      </c>
      <c r="K231" s="100" t="s">
        <v>33</v>
      </c>
      <c r="L231" s="101">
        <v>586.5017866666667</v>
      </c>
    </row>
    <row r="232" spans="1:12" s="102" customFormat="1" ht="15" customHeight="1" x14ac:dyDescent="0.25">
      <c r="A232" s="99" t="s">
        <v>90</v>
      </c>
      <c r="B232" s="98">
        <v>41819</v>
      </c>
      <c r="C232" s="73" t="s">
        <v>35</v>
      </c>
      <c r="D232" s="10" t="s">
        <v>36</v>
      </c>
      <c r="E232" s="11" t="s">
        <v>8</v>
      </c>
      <c r="F232" s="49">
        <v>600</v>
      </c>
      <c r="G232" s="62">
        <f t="shared" si="3"/>
        <v>1.0230147863829184</v>
      </c>
      <c r="H232" s="24" t="s">
        <v>37</v>
      </c>
      <c r="I232" s="63" t="s">
        <v>31</v>
      </c>
      <c r="J232" s="64" t="s">
        <v>32</v>
      </c>
      <c r="K232" s="100" t="s">
        <v>33</v>
      </c>
      <c r="L232" s="101">
        <v>586.5017866666667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2" workbookViewId="0">
      <selection activeCell="H16" sqref="H16"/>
    </sheetView>
  </sheetViews>
  <sheetFormatPr defaultRowHeight="15" x14ac:dyDescent="0.2"/>
  <cols>
    <col min="1" max="1" width="12.69921875" customWidth="1"/>
    <col min="2" max="2" width="15.3984375" customWidth="1"/>
    <col min="3" max="3" width="11" customWidth="1"/>
    <col min="4" max="4" width="11.09765625" customWidth="1"/>
    <col min="5" max="5" width="7.3984375" customWidth="1"/>
    <col min="6" max="6" width="8.69921875" customWidth="1"/>
    <col min="7" max="7" width="10.796875" customWidth="1"/>
    <col min="8" max="8" width="12.19921875" customWidth="1"/>
    <col min="9" max="9" width="6.8984375" customWidth="1"/>
  </cols>
  <sheetData>
    <row r="1" spans="1:8" x14ac:dyDescent="0.2">
      <c r="A1" s="37" t="s">
        <v>15</v>
      </c>
      <c r="B1" s="38" t="s">
        <v>88</v>
      </c>
    </row>
    <row r="3" spans="1:8" ht="30" x14ac:dyDescent="0.2">
      <c r="A3" s="36" t="s">
        <v>89</v>
      </c>
      <c r="B3" s="36" t="s">
        <v>87</v>
      </c>
      <c r="C3" s="34"/>
      <c r="D3" s="34"/>
      <c r="E3" s="34"/>
      <c r="F3" s="34"/>
      <c r="G3" s="34"/>
      <c r="H3" s="35"/>
    </row>
    <row r="4" spans="1:8" ht="30" x14ac:dyDescent="0.2">
      <c r="A4" s="36" t="s">
        <v>85</v>
      </c>
      <c r="B4" s="39" t="s">
        <v>53</v>
      </c>
      <c r="C4" s="39" t="s">
        <v>10</v>
      </c>
      <c r="D4" s="39" t="s">
        <v>103</v>
      </c>
      <c r="E4" s="39" t="s">
        <v>17</v>
      </c>
      <c r="F4" s="39" t="s">
        <v>36</v>
      </c>
      <c r="G4" s="39" t="s">
        <v>105</v>
      </c>
      <c r="H4" s="70" t="s">
        <v>86</v>
      </c>
    </row>
    <row r="5" spans="1:8" x14ac:dyDescent="0.2">
      <c r="A5" s="71" t="s">
        <v>30</v>
      </c>
      <c r="B5" s="84"/>
      <c r="C5" s="84"/>
      <c r="D5" s="84"/>
      <c r="E5" s="84">
        <v>42500</v>
      </c>
      <c r="F5" s="84"/>
      <c r="G5" s="84"/>
      <c r="H5" s="85">
        <v>42500</v>
      </c>
    </row>
    <row r="6" spans="1:8" x14ac:dyDescent="0.2">
      <c r="A6" s="71" t="s">
        <v>6</v>
      </c>
      <c r="B6" s="84"/>
      <c r="C6" s="84"/>
      <c r="D6" s="84"/>
      <c r="E6" s="84"/>
      <c r="F6" s="84"/>
      <c r="G6" s="84">
        <v>14800</v>
      </c>
      <c r="H6" s="85">
        <v>14800</v>
      </c>
    </row>
    <row r="7" spans="1:8" x14ac:dyDescent="0.2">
      <c r="A7" s="71" t="s">
        <v>8</v>
      </c>
      <c r="B7" s="84">
        <v>10000</v>
      </c>
      <c r="C7" s="84">
        <v>300000</v>
      </c>
      <c r="D7" s="84">
        <v>40331</v>
      </c>
      <c r="E7" s="84">
        <v>25000</v>
      </c>
      <c r="F7" s="84">
        <v>21900</v>
      </c>
      <c r="G7" s="84"/>
      <c r="H7" s="85">
        <v>397231</v>
      </c>
    </row>
    <row r="8" spans="1:8" x14ac:dyDescent="0.2">
      <c r="A8" s="69" t="s">
        <v>86</v>
      </c>
      <c r="B8" s="84">
        <v>10000</v>
      </c>
      <c r="C8" s="84">
        <v>300000</v>
      </c>
      <c r="D8" s="84">
        <v>40331</v>
      </c>
      <c r="E8" s="84">
        <v>67500</v>
      </c>
      <c r="F8" s="84">
        <v>21900</v>
      </c>
      <c r="G8" s="84">
        <v>14800</v>
      </c>
      <c r="H8" s="85">
        <v>454531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5" workbookViewId="0">
      <selection activeCell="D21" sqref="D21:D24"/>
    </sheetView>
  </sheetViews>
  <sheetFormatPr defaultRowHeight="15" x14ac:dyDescent="0.2"/>
  <cols>
    <col min="3" max="3" width="18.8984375" style="59" customWidth="1"/>
    <col min="6" max="6" width="8.796875" style="59"/>
    <col min="7" max="7" width="8.796875" style="59" customWidth="1"/>
    <col min="11" max="11" width="11.8984375" customWidth="1"/>
  </cols>
  <sheetData>
    <row r="1" spans="1:12" s="2" customFormat="1" ht="30" customHeight="1" x14ac:dyDescent="0.2">
      <c r="A1" s="7" t="s">
        <v>14</v>
      </c>
      <c r="B1" s="8" t="s">
        <v>4</v>
      </c>
      <c r="C1" s="72" t="s">
        <v>12</v>
      </c>
      <c r="D1" s="3" t="s">
        <v>1</v>
      </c>
      <c r="E1" s="3" t="s">
        <v>0</v>
      </c>
      <c r="F1" s="40" t="s">
        <v>2</v>
      </c>
      <c r="G1" s="60" t="s">
        <v>16</v>
      </c>
      <c r="H1" s="5" t="s">
        <v>5</v>
      </c>
      <c r="I1" s="6" t="s">
        <v>3</v>
      </c>
      <c r="J1" s="1" t="s">
        <v>13</v>
      </c>
      <c r="K1" s="1" t="s">
        <v>15</v>
      </c>
      <c r="L1" s="4" t="s">
        <v>18</v>
      </c>
    </row>
    <row r="2" spans="1:12" s="26" customFormat="1" ht="15" customHeight="1" x14ac:dyDescent="0.25">
      <c r="A2" s="9" t="s">
        <v>90</v>
      </c>
      <c r="B2" s="33">
        <v>41791</v>
      </c>
      <c r="C2" s="73" t="s">
        <v>11</v>
      </c>
      <c r="D2" s="10" t="s">
        <v>17</v>
      </c>
      <c r="E2" s="11" t="s">
        <v>30</v>
      </c>
      <c r="F2" s="49">
        <v>5000</v>
      </c>
      <c r="G2" s="61">
        <f t="shared" ref="G2:G47" si="0">F2/L2</f>
        <v>8.5251232198576528</v>
      </c>
      <c r="H2" s="24" t="s">
        <v>19</v>
      </c>
      <c r="I2" s="14" t="s">
        <v>31</v>
      </c>
      <c r="J2" s="15" t="s">
        <v>104</v>
      </c>
      <c r="K2" s="16" t="s">
        <v>33</v>
      </c>
      <c r="L2" s="16">
        <v>586.5017866666667</v>
      </c>
    </row>
    <row r="3" spans="1:12" s="26" customFormat="1" ht="15" customHeight="1" x14ac:dyDescent="0.25">
      <c r="A3" s="9" t="s">
        <v>90</v>
      </c>
      <c r="B3" s="33">
        <v>41791</v>
      </c>
      <c r="C3" s="73" t="s">
        <v>11</v>
      </c>
      <c r="D3" s="10" t="s">
        <v>17</v>
      </c>
      <c r="E3" s="11" t="s">
        <v>8</v>
      </c>
      <c r="F3" s="49">
        <v>5000</v>
      </c>
      <c r="G3" s="61">
        <f t="shared" si="0"/>
        <v>8.5251232198576474</v>
      </c>
      <c r="H3" s="24" t="s">
        <v>20</v>
      </c>
      <c r="I3" s="14" t="s">
        <v>31</v>
      </c>
      <c r="J3" s="15" t="s">
        <v>104</v>
      </c>
      <c r="K3" s="16" t="s">
        <v>33</v>
      </c>
      <c r="L3" s="16">
        <v>586.50178666666704</v>
      </c>
    </row>
    <row r="4" spans="1:12" s="26" customFormat="1" ht="15" customHeight="1" x14ac:dyDescent="0.25">
      <c r="A4" s="9" t="s">
        <v>90</v>
      </c>
      <c r="B4" s="33">
        <v>41794</v>
      </c>
      <c r="C4" s="73" t="s">
        <v>11</v>
      </c>
      <c r="D4" s="10" t="s">
        <v>17</v>
      </c>
      <c r="E4" s="11" t="s">
        <v>30</v>
      </c>
      <c r="F4" s="49">
        <v>10000</v>
      </c>
      <c r="G4" s="61">
        <f t="shared" si="0"/>
        <v>17.050246439715306</v>
      </c>
      <c r="H4" s="24" t="s">
        <v>21</v>
      </c>
      <c r="I4" s="14" t="s">
        <v>31</v>
      </c>
      <c r="J4" s="15" t="s">
        <v>104</v>
      </c>
      <c r="K4" s="16" t="s">
        <v>33</v>
      </c>
      <c r="L4" s="16">
        <v>586.5017866666667</v>
      </c>
    </row>
    <row r="5" spans="1:12" s="26" customFormat="1" ht="15" customHeight="1" x14ac:dyDescent="0.25">
      <c r="A5" s="9" t="s">
        <v>90</v>
      </c>
      <c r="B5" s="33">
        <v>41794</v>
      </c>
      <c r="C5" s="83" t="s">
        <v>91</v>
      </c>
      <c r="D5" s="66" t="s">
        <v>53</v>
      </c>
      <c r="E5" s="11" t="s">
        <v>8</v>
      </c>
      <c r="F5" s="51">
        <v>10000</v>
      </c>
      <c r="G5" s="61">
        <f t="shared" si="0"/>
        <v>17.050246439715306</v>
      </c>
      <c r="H5" s="24" t="s">
        <v>22</v>
      </c>
      <c r="I5" s="14" t="s">
        <v>31</v>
      </c>
      <c r="J5" s="15" t="s">
        <v>104</v>
      </c>
      <c r="K5" s="16" t="s">
        <v>33</v>
      </c>
      <c r="L5" s="16">
        <v>586.5017866666667</v>
      </c>
    </row>
    <row r="6" spans="1:12" s="26" customFormat="1" ht="15" customHeight="1" x14ac:dyDescent="0.25">
      <c r="A6" s="9" t="s">
        <v>90</v>
      </c>
      <c r="B6" s="33">
        <v>41800</v>
      </c>
      <c r="C6" s="73" t="s">
        <v>11</v>
      </c>
      <c r="D6" s="10" t="s">
        <v>17</v>
      </c>
      <c r="E6" s="11" t="s">
        <v>30</v>
      </c>
      <c r="F6" s="49">
        <v>5000</v>
      </c>
      <c r="G6" s="61">
        <f t="shared" si="0"/>
        <v>8.5251232198576528</v>
      </c>
      <c r="H6" s="24" t="s">
        <v>34</v>
      </c>
      <c r="I6" s="14" t="s">
        <v>31</v>
      </c>
      <c r="J6" s="15" t="s">
        <v>104</v>
      </c>
      <c r="K6" s="16" t="s">
        <v>33</v>
      </c>
      <c r="L6" s="16">
        <v>586.5017866666667</v>
      </c>
    </row>
    <row r="7" spans="1:12" s="26" customFormat="1" ht="15" customHeight="1" x14ac:dyDescent="0.25">
      <c r="A7" s="9" t="s">
        <v>90</v>
      </c>
      <c r="B7" s="33">
        <v>41070</v>
      </c>
      <c r="C7" s="73" t="s">
        <v>11</v>
      </c>
      <c r="D7" s="10" t="s">
        <v>17</v>
      </c>
      <c r="E7" s="11" t="s">
        <v>30</v>
      </c>
      <c r="F7" s="49">
        <v>2500</v>
      </c>
      <c r="G7" s="61">
        <f t="shared" si="0"/>
        <v>4.2625616099288264</v>
      </c>
      <c r="H7" s="24" t="s">
        <v>23</v>
      </c>
      <c r="I7" s="14" t="s">
        <v>31</v>
      </c>
      <c r="J7" s="15" t="s">
        <v>104</v>
      </c>
      <c r="K7" s="16" t="s">
        <v>33</v>
      </c>
      <c r="L7" s="16">
        <v>586.5017866666667</v>
      </c>
    </row>
    <row r="8" spans="1:12" s="26" customFormat="1" ht="15" customHeight="1" x14ac:dyDescent="0.25">
      <c r="A8" s="9" t="s">
        <v>90</v>
      </c>
      <c r="B8" s="33">
        <v>41800</v>
      </c>
      <c r="C8" s="73" t="s">
        <v>11</v>
      </c>
      <c r="D8" s="10" t="s">
        <v>17</v>
      </c>
      <c r="E8" s="11" t="s">
        <v>8</v>
      </c>
      <c r="F8" s="49">
        <v>5000</v>
      </c>
      <c r="G8" s="61">
        <f t="shared" si="0"/>
        <v>8.5251232198576528</v>
      </c>
      <c r="H8" s="24" t="s">
        <v>24</v>
      </c>
      <c r="I8" s="14" t="s">
        <v>31</v>
      </c>
      <c r="J8" s="15" t="s">
        <v>104</v>
      </c>
      <c r="K8" s="16" t="s">
        <v>33</v>
      </c>
      <c r="L8" s="16">
        <v>586.5017866666667</v>
      </c>
    </row>
    <row r="9" spans="1:12" s="26" customFormat="1" ht="15" customHeight="1" x14ac:dyDescent="0.25">
      <c r="A9" s="9" t="s">
        <v>90</v>
      </c>
      <c r="B9" s="33">
        <v>41802</v>
      </c>
      <c r="C9" s="73" t="s">
        <v>11</v>
      </c>
      <c r="D9" s="10" t="s">
        <v>17</v>
      </c>
      <c r="E9" s="11" t="s">
        <v>30</v>
      </c>
      <c r="F9" s="50">
        <v>2500</v>
      </c>
      <c r="G9" s="61">
        <f t="shared" si="0"/>
        <v>4.2625616099288264</v>
      </c>
      <c r="H9" s="24" t="s">
        <v>25</v>
      </c>
      <c r="I9" s="14" t="s">
        <v>31</v>
      </c>
      <c r="J9" s="15" t="s">
        <v>104</v>
      </c>
      <c r="K9" s="16" t="s">
        <v>33</v>
      </c>
      <c r="L9" s="16">
        <v>586.5017866666667</v>
      </c>
    </row>
    <row r="10" spans="1:12" s="26" customFormat="1" ht="15" customHeight="1" x14ac:dyDescent="0.25">
      <c r="A10" s="9" t="s">
        <v>90</v>
      </c>
      <c r="B10" s="33">
        <v>41805</v>
      </c>
      <c r="C10" s="73" t="s">
        <v>11</v>
      </c>
      <c r="D10" s="10" t="s">
        <v>17</v>
      </c>
      <c r="E10" s="11" t="s">
        <v>30</v>
      </c>
      <c r="F10" s="49">
        <v>5000</v>
      </c>
      <c r="G10" s="61">
        <f t="shared" si="0"/>
        <v>8.5251232198576528</v>
      </c>
      <c r="H10" s="24" t="s">
        <v>26</v>
      </c>
      <c r="I10" s="14" t="s">
        <v>31</v>
      </c>
      <c r="J10" s="15" t="s">
        <v>104</v>
      </c>
      <c r="K10" s="16" t="s">
        <v>33</v>
      </c>
      <c r="L10" s="16">
        <v>586.5017866666667</v>
      </c>
    </row>
    <row r="11" spans="1:12" s="26" customFormat="1" ht="15" customHeight="1" x14ac:dyDescent="0.25">
      <c r="A11" s="9" t="s">
        <v>90</v>
      </c>
      <c r="B11" s="33">
        <v>41805</v>
      </c>
      <c r="C11" s="73" t="s">
        <v>11</v>
      </c>
      <c r="D11" s="10" t="s">
        <v>17</v>
      </c>
      <c r="E11" s="11" t="s">
        <v>8</v>
      </c>
      <c r="F11" s="49">
        <v>5000</v>
      </c>
      <c r="G11" s="61">
        <f t="shared" si="0"/>
        <v>8.5251232198576528</v>
      </c>
      <c r="H11" s="24" t="s">
        <v>27</v>
      </c>
      <c r="I11" s="14" t="s">
        <v>31</v>
      </c>
      <c r="J11" s="15" t="s">
        <v>104</v>
      </c>
      <c r="K11" s="16" t="s">
        <v>33</v>
      </c>
      <c r="L11" s="16">
        <v>586.5017866666667</v>
      </c>
    </row>
    <row r="12" spans="1:12" s="26" customFormat="1" ht="15" customHeight="1" x14ac:dyDescent="0.25">
      <c r="A12" s="9" t="s">
        <v>90</v>
      </c>
      <c r="B12" s="33">
        <v>41810</v>
      </c>
      <c r="C12" s="73" t="s">
        <v>11</v>
      </c>
      <c r="D12" s="10" t="s">
        <v>17</v>
      </c>
      <c r="E12" s="11" t="s">
        <v>30</v>
      </c>
      <c r="F12" s="49">
        <v>2500</v>
      </c>
      <c r="G12" s="61">
        <f t="shared" si="0"/>
        <v>4.2625616099288264</v>
      </c>
      <c r="H12" s="24" t="s">
        <v>92</v>
      </c>
      <c r="I12" s="14" t="s">
        <v>31</v>
      </c>
      <c r="J12" s="15" t="s">
        <v>104</v>
      </c>
      <c r="K12" s="16" t="s">
        <v>33</v>
      </c>
      <c r="L12" s="16">
        <v>586.5017866666667</v>
      </c>
    </row>
    <row r="13" spans="1:12" s="26" customFormat="1" ht="15" customHeight="1" x14ac:dyDescent="0.25">
      <c r="A13" s="9" t="s">
        <v>90</v>
      </c>
      <c r="B13" s="33">
        <v>41812</v>
      </c>
      <c r="C13" s="73" t="s">
        <v>11</v>
      </c>
      <c r="D13" s="10" t="s">
        <v>17</v>
      </c>
      <c r="E13" s="11" t="s">
        <v>30</v>
      </c>
      <c r="F13" s="49">
        <v>5000</v>
      </c>
      <c r="G13" s="61">
        <f t="shared" si="0"/>
        <v>8.5251232198576528</v>
      </c>
      <c r="H13" s="24" t="s">
        <v>93</v>
      </c>
      <c r="I13" s="14" t="s">
        <v>31</v>
      </c>
      <c r="J13" s="15" t="s">
        <v>104</v>
      </c>
      <c r="K13" s="16" t="s">
        <v>33</v>
      </c>
      <c r="L13" s="16">
        <v>586.5017866666667</v>
      </c>
    </row>
    <row r="14" spans="1:12" s="26" customFormat="1" ht="15" customHeight="1" x14ac:dyDescent="0.25">
      <c r="A14" s="9" t="s">
        <v>90</v>
      </c>
      <c r="B14" s="33">
        <v>41812</v>
      </c>
      <c r="C14" s="73" t="s">
        <v>11</v>
      </c>
      <c r="D14" s="10" t="s">
        <v>17</v>
      </c>
      <c r="E14" s="11" t="s">
        <v>8</v>
      </c>
      <c r="F14" s="49">
        <v>5000</v>
      </c>
      <c r="G14" s="61">
        <f t="shared" si="0"/>
        <v>8.5251232198576528</v>
      </c>
      <c r="H14" s="24" t="s">
        <v>94</v>
      </c>
      <c r="I14" s="14" t="s">
        <v>31</v>
      </c>
      <c r="J14" s="15" t="s">
        <v>104</v>
      </c>
      <c r="K14" s="16" t="s">
        <v>33</v>
      </c>
      <c r="L14" s="16">
        <v>586.5017866666667</v>
      </c>
    </row>
    <row r="15" spans="1:12" s="26" customFormat="1" ht="15" customHeight="1" x14ac:dyDescent="0.25">
      <c r="A15" s="9" t="s">
        <v>90</v>
      </c>
      <c r="B15" s="33">
        <v>41816</v>
      </c>
      <c r="C15" s="73" t="s">
        <v>11</v>
      </c>
      <c r="D15" s="10" t="s">
        <v>17</v>
      </c>
      <c r="E15" s="11" t="s">
        <v>30</v>
      </c>
      <c r="F15" s="49">
        <v>2500</v>
      </c>
      <c r="G15" s="61">
        <f t="shared" si="0"/>
        <v>4.2625616099288264</v>
      </c>
      <c r="H15" s="24" t="s">
        <v>95</v>
      </c>
      <c r="I15" s="14" t="s">
        <v>31</v>
      </c>
      <c r="J15" s="15" t="s">
        <v>104</v>
      </c>
      <c r="K15" s="16" t="s">
        <v>33</v>
      </c>
      <c r="L15" s="16">
        <v>586.5017866666667</v>
      </c>
    </row>
    <row r="16" spans="1:12" s="26" customFormat="1" ht="15" customHeight="1" x14ac:dyDescent="0.25">
      <c r="A16" s="9" t="s">
        <v>90</v>
      </c>
      <c r="B16" s="33">
        <v>41696</v>
      </c>
      <c r="C16" s="73" t="s">
        <v>11</v>
      </c>
      <c r="D16" s="10" t="s">
        <v>17</v>
      </c>
      <c r="E16" s="11" t="s">
        <v>30</v>
      </c>
      <c r="F16" s="49">
        <v>2500</v>
      </c>
      <c r="G16" s="61">
        <f t="shared" si="0"/>
        <v>4.2625616099288264</v>
      </c>
      <c r="H16" s="24" t="s">
        <v>96</v>
      </c>
      <c r="I16" s="14" t="s">
        <v>31</v>
      </c>
      <c r="J16" s="15" t="s">
        <v>104</v>
      </c>
      <c r="K16" s="16" t="s">
        <v>33</v>
      </c>
      <c r="L16" s="16">
        <v>586.5017866666667</v>
      </c>
    </row>
    <row r="17" spans="1:12" s="26" customFormat="1" ht="15" customHeight="1" x14ac:dyDescent="0.25">
      <c r="A17" s="9" t="s">
        <v>90</v>
      </c>
      <c r="B17" s="33">
        <v>41819</v>
      </c>
      <c r="C17" s="73" t="s">
        <v>11</v>
      </c>
      <c r="D17" s="10" t="s">
        <v>17</v>
      </c>
      <c r="E17" s="11" t="s">
        <v>8</v>
      </c>
      <c r="F17" s="50">
        <v>5000</v>
      </c>
      <c r="G17" s="61">
        <f t="shared" si="0"/>
        <v>8.5251232198576528</v>
      </c>
      <c r="H17" s="23" t="s">
        <v>97</v>
      </c>
      <c r="I17" s="14" t="s">
        <v>31</v>
      </c>
      <c r="J17" s="15" t="s">
        <v>104</v>
      </c>
      <c r="K17" s="16" t="s">
        <v>33</v>
      </c>
      <c r="L17" s="16">
        <v>586.5017866666667</v>
      </c>
    </row>
    <row r="18" spans="1:12" s="26" customFormat="1" ht="15" customHeight="1" x14ac:dyDescent="0.25">
      <c r="A18" s="9" t="s">
        <v>90</v>
      </c>
      <c r="B18" s="33">
        <v>41790</v>
      </c>
      <c r="C18" s="73" t="s">
        <v>35</v>
      </c>
      <c r="D18" s="10" t="s">
        <v>36</v>
      </c>
      <c r="E18" s="11" t="s">
        <v>8</v>
      </c>
      <c r="F18" s="49">
        <v>1200</v>
      </c>
      <c r="G18" s="61">
        <f t="shared" si="0"/>
        <v>2.0460295727658369</v>
      </c>
      <c r="H18" s="24" t="s">
        <v>37</v>
      </c>
      <c r="I18" s="14" t="s">
        <v>31</v>
      </c>
      <c r="J18" s="15" t="s">
        <v>104</v>
      </c>
      <c r="K18" s="16" t="s">
        <v>33</v>
      </c>
      <c r="L18" s="16">
        <v>586.5017866666667</v>
      </c>
    </row>
    <row r="19" spans="1:12" s="26" customFormat="1" ht="15" customHeight="1" x14ac:dyDescent="0.25">
      <c r="A19" s="9" t="s">
        <v>90</v>
      </c>
      <c r="B19" s="33">
        <v>41791</v>
      </c>
      <c r="C19" s="73" t="s">
        <v>35</v>
      </c>
      <c r="D19" s="10" t="s">
        <v>36</v>
      </c>
      <c r="E19" s="11" t="s">
        <v>8</v>
      </c>
      <c r="F19" s="49">
        <v>600</v>
      </c>
      <c r="G19" s="61">
        <f t="shared" si="0"/>
        <v>1.0230147863829184</v>
      </c>
      <c r="H19" s="24" t="s">
        <v>37</v>
      </c>
      <c r="I19" s="14" t="s">
        <v>31</v>
      </c>
      <c r="J19" s="15" t="s">
        <v>104</v>
      </c>
      <c r="K19" s="16" t="s">
        <v>33</v>
      </c>
      <c r="L19" s="16">
        <v>586.5017866666667</v>
      </c>
    </row>
    <row r="20" spans="1:12" s="26" customFormat="1" ht="15" customHeight="1" x14ac:dyDescent="0.25">
      <c r="A20" s="9" t="s">
        <v>90</v>
      </c>
      <c r="B20" s="33">
        <v>41793</v>
      </c>
      <c r="C20" s="73" t="s">
        <v>35</v>
      </c>
      <c r="D20" s="10" t="s">
        <v>36</v>
      </c>
      <c r="E20" s="11" t="s">
        <v>8</v>
      </c>
      <c r="F20" s="49">
        <v>600</v>
      </c>
      <c r="G20" s="61">
        <f t="shared" si="0"/>
        <v>1.0230147863829184</v>
      </c>
      <c r="H20" s="24" t="s">
        <v>37</v>
      </c>
      <c r="I20" s="14" t="s">
        <v>31</v>
      </c>
      <c r="J20" s="15" t="s">
        <v>104</v>
      </c>
      <c r="K20" s="16" t="s">
        <v>33</v>
      </c>
      <c r="L20" s="16">
        <v>586.5017866666667</v>
      </c>
    </row>
    <row r="21" spans="1:12" s="26" customFormat="1" ht="15" customHeight="1" x14ac:dyDescent="0.25">
      <c r="A21" s="9" t="s">
        <v>90</v>
      </c>
      <c r="B21" s="33">
        <v>41794</v>
      </c>
      <c r="C21" s="73" t="s">
        <v>98</v>
      </c>
      <c r="D21" s="10" t="s">
        <v>105</v>
      </c>
      <c r="E21" s="11" t="s">
        <v>6</v>
      </c>
      <c r="F21" s="49">
        <v>10000</v>
      </c>
      <c r="G21" s="61">
        <f t="shared" si="0"/>
        <v>17.050246439715306</v>
      </c>
      <c r="H21" s="24" t="s">
        <v>40</v>
      </c>
      <c r="I21" s="14" t="s">
        <v>31</v>
      </c>
      <c r="J21" s="15" t="s">
        <v>104</v>
      </c>
      <c r="K21" s="16" t="s">
        <v>33</v>
      </c>
      <c r="L21" s="16">
        <v>586.5017866666667</v>
      </c>
    </row>
    <row r="22" spans="1:12" s="26" customFormat="1" ht="15" customHeight="1" x14ac:dyDescent="0.25">
      <c r="A22" s="9" t="s">
        <v>90</v>
      </c>
      <c r="B22" s="33">
        <v>41794</v>
      </c>
      <c r="C22" s="73" t="s">
        <v>99</v>
      </c>
      <c r="D22" s="10" t="s">
        <v>105</v>
      </c>
      <c r="E22" s="11" t="s">
        <v>6</v>
      </c>
      <c r="F22" s="49">
        <v>1500</v>
      </c>
      <c r="G22" s="61">
        <f t="shared" si="0"/>
        <v>2.5575369659572957</v>
      </c>
      <c r="H22" s="24" t="s">
        <v>40</v>
      </c>
      <c r="I22" s="14" t="s">
        <v>31</v>
      </c>
      <c r="J22" s="15" t="s">
        <v>104</v>
      </c>
      <c r="K22" s="16" t="s">
        <v>33</v>
      </c>
      <c r="L22" s="16">
        <v>586.5017866666667</v>
      </c>
    </row>
    <row r="23" spans="1:12" s="26" customFormat="1" ht="15" customHeight="1" x14ac:dyDescent="0.25">
      <c r="A23" s="9" t="s">
        <v>90</v>
      </c>
      <c r="B23" s="33">
        <v>41794</v>
      </c>
      <c r="C23" s="73" t="s">
        <v>100</v>
      </c>
      <c r="D23" s="10" t="s">
        <v>105</v>
      </c>
      <c r="E23" s="11" t="s">
        <v>6</v>
      </c>
      <c r="F23" s="49">
        <v>2500</v>
      </c>
      <c r="G23" s="61">
        <f t="shared" si="0"/>
        <v>4.2625616099288264</v>
      </c>
      <c r="H23" s="24" t="s">
        <v>40</v>
      </c>
      <c r="I23" s="14" t="s">
        <v>31</v>
      </c>
      <c r="J23" s="15" t="s">
        <v>104</v>
      </c>
      <c r="K23" s="16" t="s">
        <v>33</v>
      </c>
      <c r="L23" s="16">
        <v>586.5017866666667</v>
      </c>
    </row>
    <row r="24" spans="1:12" s="26" customFormat="1" ht="15" customHeight="1" x14ac:dyDescent="0.25">
      <c r="A24" s="9" t="s">
        <v>90</v>
      </c>
      <c r="B24" s="33">
        <v>41794</v>
      </c>
      <c r="C24" s="73" t="s">
        <v>101</v>
      </c>
      <c r="D24" s="10" t="s">
        <v>105</v>
      </c>
      <c r="E24" s="11" t="s">
        <v>6</v>
      </c>
      <c r="F24" s="50">
        <v>800</v>
      </c>
      <c r="G24" s="61">
        <f t="shared" si="0"/>
        <v>1.3640197151772244</v>
      </c>
      <c r="H24" s="23" t="s">
        <v>40</v>
      </c>
      <c r="I24" s="14" t="s">
        <v>31</v>
      </c>
      <c r="J24" s="15" t="s">
        <v>104</v>
      </c>
      <c r="K24" s="16" t="s">
        <v>33</v>
      </c>
      <c r="L24" s="16">
        <v>586.5017866666667</v>
      </c>
    </row>
    <row r="25" spans="1:12" s="26" customFormat="1" ht="15" customHeight="1" x14ac:dyDescent="0.25">
      <c r="A25" s="9" t="s">
        <v>90</v>
      </c>
      <c r="B25" s="33">
        <v>41794</v>
      </c>
      <c r="C25" s="73" t="s">
        <v>35</v>
      </c>
      <c r="D25" s="10" t="s">
        <v>36</v>
      </c>
      <c r="E25" s="11" t="s">
        <v>8</v>
      </c>
      <c r="F25" s="49">
        <v>1600</v>
      </c>
      <c r="G25" s="61">
        <f t="shared" si="0"/>
        <v>2.7280394303544488</v>
      </c>
      <c r="H25" s="24" t="s">
        <v>37</v>
      </c>
      <c r="I25" s="14" t="s">
        <v>31</v>
      </c>
      <c r="J25" s="15" t="s">
        <v>104</v>
      </c>
      <c r="K25" s="16" t="s">
        <v>33</v>
      </c>
      <c r="L25" s="16">
        <v>586.5017866666667</v>
      </c>
    </row>
    <row r="26" spans="1:12" s="26" customFormat="1" ht="15" customHeight="1" x14ac:dyDescent="0.25">
      <c r="A26" s="9" t="s">
        <v>90</v>
      </c>
      <c r="B26" s="33">
        <v>41795</v>
      </c>
      <c r="C26" s="73" t="s">
        <v>35</v>
      </c>
      <c r="D26" s="10" t="s">
        <v>36</v>
      </c>
      <c r="E26" s="11" t="s">
        <v>8</v>
      </c>
      <c r="F26" s="49">
        <v>600</v>
      </c>
      <c r="G26" s="61">
        <f t="shared" si="0"/>
        <v>1.0230147863829184</v>
      </c>
      <c r="H26" s="24" t="s">
        <v>37</v>
      </c>
      <c r="I26" s="14" t="s">
        <v>31</v>
      </c>
      <c r="J26" s="15" t="s">
        <v>104</v>
      </c>
      <c r="K26" s="16" t="s">
        <v>33</v>
      </c>
      <c r="L26" s="16">
        <v>586.5017866666667</v>
      </c>
    </row>
    <row r="27" spans="1:12" s="26" customFormat="1" ht="15" customHeight="1" x14ac:dyDescent="0.25">
      <c r="A27" s="9" t="s">
        <v>90</v>
      </c>
      <c r="B27" s="33">
        <v>41796</v>
      </c>
      <c r="C27" s="73" t="s">
        <v>35</v>
      </c>
      <c r="D27" s="10" t="s">
        <v>36</v>
      </c>
      <c r="E27" s="11" t="s">
        <v>8</v>
      </c>
      <c r="F27" s="49">
        <v>900</v>
      </c>
      <c r="G27" s="61">
        <f t="shared" si="0"/>
        <v>1.5345221795743775</v>
      </c>
      <c r="H27" s="24" t="s">
        <v>37</v>
      </c>
      <c r="I27" s="14" t="s">
        <v>31</v>
      </c>
      <c r="J27" s="15" t="s">
        <v>104</v>
      </c>
      <c r="K27" s="16" t="s">
        <v>33</v>
      </c>
      <c r="L27" s="16">
        <v>586.5017866666667</v>
      </c>
    </row>
    <row r="28" spans="1:12" s="26" customFormat="1" ht="15" customHeight="1" x14ac:dyDescent="0.25">
      <c r="A28" s="9" t="s">
        <v>90</v>
      </c>
      <c r="B28" s="33">
        <v>41797</v>
      </c>
      <c r="C28" s="73" t="s">
        <v>35</v>
      </c>
      <c r="D28" s="10" t="s">
        <v>36</v>
      </c>
      <c r="E28" s="11" t="s">
        <v>8</v>
      </c>
      <c r="F28" s="49">
        <v>600</v>
      </c>
      <c r="G28" s="61">
        <f t="shared" si="0"/>
        <v>1.0230147863829184</v>
      </c>
      <c r="H28" s="24" t="s">
        <v>37</v>
      </c>
      <c r="I28" s="14" t="s">
        <v>31</v>
      </c>
      <c r="J28" s="15" t="s">
        <v>104</v>
      </c>
      <c r="K28" s="16" t="s">
        <v>33</v>
      </c>
      <c r="L28" s="16">
        <v>586.5017866666667</v>
      </c>
    </row>
    <row r="29" spans="1:12" s="26" customFormat="1" ht="15" customHeight="1" x14ac:dyDescent="0.25">
      <c r="A29" s="9" t="s">
        <v>90</v>
      </c>
      <c r="B29" s="33">
        <v>41798</v>
      </c>
      <c r="C29" s="73" t="s">
        <v>35</v>
      </c>
      <c r="D29" s="10" t="s">
        <v>36</v>
      </c>
      <c r="E29" s="11" t="s">
        <v>8</v>
      </c>
      <c r="F29" s="49">
        <v>1000</v>
      </c>
      <c r="G29" s="61">
        <f t="shared" si="0"/>
        <v>1.7050246439715306</v>
      </c>
      <c r="H29" s="24" t="s">
        <v>37</v>
      </c>
      <c r="I29" s="14" t="s">
        <v>31</v>
      </c>
      <c r="J29" s="15" t="s">
        <v>104</v>
      </c>
      <c r="K29" s="16" t="s">
        <v>33</v>
      </c>
      <c r="L29" s="16">
        <v>586.5017866666667</v>
      </c>
    </row>
    <row r="30" spans="1:12" s="26" customFormat="1" ht="15" customHeight="1" x14ac:dyDescent="0.25">
      <c r="A30" s="9" t="s">
        <v>90</v>
      </c>
      <c r="B30" s="33">
        <v>41799</v>
      </c>
      <c r="C30" s="73" t="s">
        <v>35</v>
      </c>
      <c r="D30" s="10" t="s">
        <v>36</v>
      </c>
      <c r="E30" s="11" t="s">
        <v>8</v>
      </c>
      <c r="F30" s="49">
        <v>1000</v>
      </c>
      <c r="G30" s="61">
        <f t="shared" si="0"/>
        <v>1.7050246439715306</v>
      </c>
      <c r="H30" s="24" t="s">
        <v>37</v>
      </c>
      <c r="I30" s="14" t="s">
        <v>31</v>
      </c>
      <c r="J30" s="15" t="s">
        <v>104</v>
      </c>
      <c r="K30" s="16" t="s">
        <v>33</v>
      </c>
      <c r="L30" s="16">
        <v>586.5017866666667</v>
      </c>
    </row>
    <row r="31" spans="1:12" s="26" customFormat="1" ht="15" customHeight="1" x14ac:dyDescent="0.25">
      <c r="A31" s="9" t="s">
        <v>90</v>
      </c>
      <c r="B31" s="33">
        <v>41800</v>
      </c>
      <c r="C31" s="73" t="s">
        <v>35</v>
      </c>
      <c r="D31" s="10" t="s">
        <v>36</v>
      </c>
      <c r="E31" s="11" t="s">
        <v>8</v>
      </c>
      <c r="F31" s="49">
        <v>1850</v>
      </c>
      <c r="G31" s="61">
        <f t="shared" si="0"/>
        <v>3.1542955913473318</v>
      </c>
      <c r="H31" s="24" t="s">
        <v>37</v>
      </c>
      <c r="I31" s="14" t="s">
        <v>31</v>
      </c>
      <c r="J31" s="15" t="s">
        <v>104</v>
      </c>
      <c r="K31" s="16" t="s">
        <v>33</v>
      </c>
      <c r="L31" s="16">
        <v>586.5017866666667</v>
      </c>
    </row>
    <row r="32" spans="1:12" s="26" customFormat="1" ht="15" customHeight="1" x14ac:dyDescent="0.25">
      <c r="A32" s="9" t="s">
        <v>90</v>
      </c>
      <c r="B32" s="33">
        <v>41801</v>
      </c>
      <c r="C32" s="73" t="s">
        <v>102</v>
      </c>
      <c r="D32" s="10" t="s">
        <v>103</v>
      </c>
      <c r="E32" s="11" t="s">
        <v>8</v>
      </c>
      <c r="F32" s="49">
        <v>40331</v>
      </c>
      <c r="G32" s="61">
        <f t="shared" si="0"/>
        <v>68.765348916015796</v>
      </c>
      <c r="H32" s="24" t="s">
        <v>42</v>
      </c>
      <c r="I32" s="14" t="s">
        <v>31</v>
      </c>
      <c r="J32" s="15" t="s">
        <v>104</v>
      </c>
      <c r="K32" s="16" t="s">
        <v>33</v>
      </c>
      <c r="L32" s="16">
        <v>586.5017866666667</v>
      </c>
    </row>
    <row r="33" spans="1:12" s="26" customFormat="1" ht="15" customHeight="1" x14ac:dyDescent="0.25">
      <c r="A33" s="9" t="s">
        <v>90</v>
      </c>
      <c r="B33" s="33">
        <v>41801</v>
      </c>
      <c r="C33" s="73" t="s">
        <v>35</v>
      </c>
      <c r="D33" s="10" t="s">
        <v>36</v>
      </c>
      <c r="E33" s="11" t="s">
        <v>8</v>
      </c>
      <c r="F33" s="49">
        <v>1500</v>
      </c>
      <c r="G33" s="61">
        <f t="shared" si="0"/>
        <v>2.5575369659572957</v>
      </c>
      <c r="H33" s="24" t="s">
        <v>37</v>
      </c>
      <c r="I33" s="14" t="s">
        <v>31</v>
      </c>
      <c r="J33" s="15" t="s">
        <v>104</v>
      </c>
      <c r="K33" s="16" t="s">
        <v>33</v>
      </c>
      <c r="L33" s="16">
        <v>586.5017866666667</v>
      </c>
    </row>
    <row r="34" spans="1:12" s="26" customFormat="1" ht="15" customHeight="1" x14ac:dyDescent="0.25">
      <c r="A34" s="9" t="s">
        <v>90</v>
      </c>
      <c r="B34" s="33">
        <v>41802</v>
      </c>
      <c r="C34" s="73" t="s">
        <v>28</v>
      </c>
      <c r="D34" s="10" t="s">
        <v>10</v>
      </c>
      <c r="E34" s="11" t="s">
        <v>8</v>
      </c>
      <c r="F34" s="50">
        <v>300000</v>
      </c>
      <c r="G34" s="61">
        <f t="shared" si="0"/>
        <v>511.50739319145919</v>
      </c>
      <c r="H34" s="24" t="s">
        <v>37</v>
      </c>
      <c r="I34" s="14" t="s">
        <v>31</v>
      </c>
      <c r="J34" s="15" t="s">
        <v>104</v>
      </c>
      <c r="K34" s="16" t="s">
        <v>33</v>
      </c>
      <c r="L34" s="16">
        <v>586.5017866666667</v>
      </c>
    </row>
    <row r="35" spans="1:12" s="26" customFormat="1" ht="15" customHeight="1" x14ac:dyDescent="0.25">
      <c r="A35" s="9" t="s">
        <v>90</v>
      </c>
      <c r="B35" s="33">
        <v>41802</v>
      </c>
      <c r="C35" s="73" t="s">
        <v>35</v>
      </c>
      <c r="D35" s="10" t="s">
        <v>36</v>
      </c>
      <c r="E35" s="11" t="s">
        <v>8</v>
      </c>
      <c r="F35" s="49">
        <v>600</v>
      </c>
      <c r="G35" s="61">
        <f t="shared" si="0"/>
        <v>1.0230147863829184</v>
      </c>
      <c r="H35" s="24" t="s">
        <v>37</v>
      </c>
      <c r="I35" s="14" t="s">
        <v>31</v>
      </c>
      <c r="J35" s="15" t="s">
        <v>104</v>
      </c>
      <c r="K35" s="16" t="s">
        <v>33</v>
      </c>
      <c r="L35" s="16">
        <v>586.5017866666667</v>
      </c>
    </row>
    <row r="36" spans="1:12" s="26" customFormat="1" ht="15" customHeight="1" x14ac:dyDescent="0.25">
      <c r="A36" s="9" t="s">
        <v>90</v>
      </c>
      <c r="B36" s="33">
        <v>41803</v>
      </c>
      <c r="C36" s="73" t="s">
        <v>35</v>
      </c>
      <c r="D36" s="10" t="s">
        <v>36</v>
      </c>
      <c r="E36" s="11" t="s">
        <v>8</v>
      </c>
      <c r="F36" s="49">
        <v>600</v>
      </c>
      <c r="G36" s="61">
        <f t="shared" si="0"/>
        <v>1.0230147863829184</v>
      </c>
      <c r="H36" s="24" t="s">
        <v>37</v>
      </c>
      <c r="I36" s="14" t="s">
        <v>31</v>
      </c>
      <c r="J36" s="15" t="s">
        <v>104</v>
      </c>
      <c r="K36" s="16" t="s">
        <v>33</v>
      </c>
      <c r="L36" s="16">
        <v>586.5017866666667</v>
      </c>
    </row>
    <row r="37" spans="1:12" s="26" customFormat="1" ht="15" customHeight="1" x14ac:dyDescent="0.25">
      <c r="A37" s="9" t="s">
        <v>90</v>
      </c>
      <c r="B37" s="33">
        <v>41808</v>
      </c>
      <c r="C37" s="73" t="s">
        <v>35</v>
      </c>
      <c r="D37" s="10" t="s">
        <v>36</v>
      </c>
      <c r="E37" s="11" t="s">
        <v>8</v>
      </c>
      <c r="F37" s="49">
        <v>600</v>
      </c>
      <c r="G37" s="61">
        <f t="shared" si="0"/>
        <v>1.0230147863829184</v>
      </c>
      <c r="H37" s="24" t="s">
        <v>37</v>
      </c>
      <c r="I37" s="14" t="s">
        <v>31</v>
      </c>
      <c r="J37" s="15" t="s">
        <v>104</v>
      </c>
      <c r="K37" s="16" t="s">
        <v>33</v>
      </c>
      <c r="L37" s="16">
        <v>586.5017866666667</v>
      </c>
    </row>
    <row r="38" spans="1:12" s="26" customFormat="1" ht="15" customHeight="1" x14ac:dyDescent="0.25">
      <c r="A38" s="9" t="s">
        <v>90</v>
      </c>
      <c r="B38" s="33">
        <v>41809</v>
      </c>
      <c r="C38" s="73" t="s">
        <v>35</v>
      </c>
      <c r="D38" s="10" t="s">
        <v>36</v>
      </c>
      <c r="E38" s="11" t="s">
        <v>8</v>
      </c>
      <c r="F38" s="49">
        <v>1800</v>
      </c>
      <c r="G38" s="61">
        <f t="shared" si="0"/>
        <v>3.0690443591487551</v>
      </c>
      <c r="H38" s="24" t="s">
        <v>37</v>
      </c>
      <c r="I38" s="14" t="s">
        <v>31</v>
      </c>
      <c r="J38" s="15" t="s">
        <v>104</v>
      </c>
      <c r="K38" s="16" t="s">
        <v>33</v>
      </c>
      <c r="L38" s="16">
        <v>586.5017866666667</v>
      </c>
    </row>
    <row r="39" spans="1:12" s="26" customFormat="1" ht="15" customHeight="1" x14ac:dyDescent="0.25">
      <c r="A39" s="9" t="s">
        <v>90</v>
      </c>
      <c r="B39" s="33">
        <v>41810</v>
      </c>
      <c r="C39" s="73" t="s">
        <v>35</v>
      </c>
      <c r="D39" s="10" t="s">
        <v>36</v>
      </c>
      <c r="E39" s="11" t="s">
        <v>8</v>
      </c>
      <c r="F39" s="49">
        <v>600</v>
      </c>
      <c r="G39" s="61">
        <f t="shared" si="0"/>
        <v>1.0230147863829184</v>
      </c>
      <c r="H39" s="24" t="s">
        <v>37</v>
      </c>
      <c r="I39" s="14" t="s">
        <v>31</v>
      </c>
      <c r="J39" s="15" t="s">
        <v>104</v>
      </c>
      <c r="K39" s="16" t="s">
        <v>33</v>
      </c>
      <c r="L39" s="16">
        <v>586.5017866666667</v>
      </c>
    </row>
    <row r="40" spans="1:12" s="26" customFormat="1" ht="15" customHeight="1" x14ac:dyDescent="0.25">
      <c r="A40" s="9" t="s">
        <v>90</v>
      </c>
      <c r="B40" s="33">
        <v>41812</v>
      </c>
      <c r="C40" s="73" t="s">
        <v>35</v>
      </c>
      <c r="D40" s="10" t="s">
        <v>36</v>
      </c>
      <c r="E40" s="11" t="s">
        <v>8</v>
      </c>
      <c r="F40" s="49">
        <v>600</v>
      </c>
      <c r="G40" s="61">
        <f t="shared" si="0"/>
        <v>1.0230147863829184</v>
      </c>
      <c r="H40" s="24" t="s">
        <v>37</v>
      </c>
      <c r="I40" s="14" t="s">
        <v>31</v>
      </c>
      <c r="J40" s="15" t="s">
        <v>104</v>
      </c>
      <c r="K40" s="16" t="s">
        <v>33</v>
      </c>
      <c r="L40" s="16">
        <v>586.5017866666667</v>
      </c>
    </row>
    <row r="41" spans="1:12" s="26" customFormat="1" ht="15" customHeight="1" x14ac:dyDescent="0.25">
      <c r="A41" s="9" t="s">
        <v>90</v>
      </c>
      <c r="B41" s="33">
        <v>41813</v>
      </c>
      <c r="C41" s="73" t="s">
        <v>35</v>
      </c>
      <c r="D41" s="10" t="s">
        <v>36</v>
      </c>
      <c r="E41" s="11" t="s">
        <v>8</v>
      </c>
      <c r="F41" s="49">
        <v>600</v>
      </c>
      <c r="G41" s="61">
        <f t="shared" si="0"/>
        <v>1.0230147863829184</v>
      </c>
      <c r="H41" s="24" t="s">
        <v>37</v>
      </c>
      <c r="I41" s="14" t="s">
        <v>31</v>
      </c>
      <c r="J41" s="15" t="s">
        <v>104</v>
      </c>
      <c r="K41" s="16" t="s">
        <v>33</v>
      </c>
      <c r="L41" s="16">
        <v>586.5017866666667</v>
      </c>
    </row>
    <row r="42" spans="1:12" s="26" customFormat="1" ht="15" customHeight="1" x14ac:dyDescent="0.25">
      <c r="A42" s="9" t="s">
        <v>90</v>
      </c>
      <c r="B42" s="33">
        <v>41814</v>
      </c>
      <c r="C42" s="73" t="s">
        <v>35</v>
      </c>
      <c r="D42" s="10" t="s">
        <v>36</v>
      </c>
      <c r="E42" s="11" t="s">
        <v>8</v>
      </c>
      <c r="F42" s="49">
        <v>1250</v>
      </c>
      <c r="G42" s="61">
        <f t="shared" si="0"/>
        <v>2.1312808049644132</v>
      </c>
      <c r="H42" s="24" t="s">
        <v>37</v>
      </c>
      <c r="I42" s="14" t="s">
        <v>31</v>
      </c>
      <c r="J42" s="15" t="s">
        <v>104</v>
      </c>
      <c r="K42" s="16" t="s">
        <v>33</v>
      </c>
      <c r="L42" s="16">
        <v>586.5017866666667</v>
      </c>
    </row>
    <row r="43" spans="1:12" s="26" customFormat="1" ht="15" customHeight="1" x14ac:dyDescent="0.25">
      <c r="A43" s="9" t="s">
        <v>90</v>
      </c>
      <c r="B43" s="33">
        <v>41815</v>
      </c>
      <c r="C43" s="73" t="s">
        <v>35</v>
      </c>
      <c r="D43" s="10" t="s">
        <v>36</v>
      </c>
      <c r="E43" s="11" t="s">
        <v>8</v>
      </c>
      <c r="F43" s="49">
        <v>1000</v>
      </c>
      <c r="G43" s="61">
        <f t="shared" si="0"/>
        <v>1.7050246439715306</v>
      </c>
      <c r="H43" s="24" t="s">
        <v>37</v>
      </c>
      <c r="I43" s="14" t="s">
        <v>31</v>
      </c>
      <c r="J43" s="15" t="s">
        <v>104</v>
      </c>
      <c r="K43" s="16" t="s">
        <v>33</v>
      </c>
      <c r="L43" s="16">
        <v>586.5017866666667</v>
      </c>
    </row>
    <row r="44" spans="1:12" s="26" customFormat="1" ht="15" customHeight="1" x14ac:dyDescent="0.25">
      <c r="A44" s="9" t="s">
        <v>90</v>
      </c>
      <c r="B44" s="33">
        <v>41816</v>
      </c>
      <c r="C44" s="73" t="s">
        <v>35</v>
      </c>
      <c r="D44" s="10" t="s">
        <v>36</v>
      </c>
      <c r="E44" s="11" t="s">
        <v>8</v>
      </c>
      <c r="F44" s="49">
        <v>600</v>
      </c>
      <c r="G44" s="61">
        <f t="shared" si="0"/>
        <v>1.0230147863829184</v>
      </c>
      <c r="H44" s="24" t="s">
        <v>37</v>
      </c>
      <c r="I44" s="14" t="s">
        <v>31</v>
      </c>
      <c r="J44" s="15" t="s">
        <v>104</v>
      </c>
      <c r="K44" s="16" t="s">
        <v>33</v>
      </c>
      <c r="L44" s="16">
        <v>586.5017866666667</v>
      </c>
    </row>
    <row r="45" spans="1:12" s="26" customFormat="1" ht="15" customHeight="1" x14ac:dyDescent="0.25">
      <c r="A45" s="9" t="s">
        <v>90</v>
      </c>
      <c r="B45" s="33">
        <v>41817</v>
      </c>
      <c r="C45" s="73" t="s">
        <v>35</v>
      </c>
      <c r="D45" s="10" t="s">
        <v>36</v>
      </c>
      <c r="E45" s="11" t="s">
        <v>8</v>
      </c>
      <c r="F45" s="49">
        <v>1000</v>
      </c>
      <c r="G45" s="61">
        <f t="shared" si="0"/>
        <v>1.7050246439715306</v>
      </c>
      <c r="H45" s="24" t="s">
        <v>37</v>
      </c>
      <c r="I45" s="14" t="s">
        <v>31</v>
      </c>
      <c r="J45" s="15" t="s">
        <v>104</v>
      </c>
      <c r="K45" s="16" t="s">
        <v>33</v>
      </c>
      <c r="L45" s="16">
        <v>586.5017866666667</v>
      </c>
    </row>
    <row r="46" spans="1:12" s="26" customFormat="1" ht="15" customHeight="1" x14ac:dyDescent="0.25">
      <c r="A46" s="9" t="s">
        <v>90</v>
      </c>
      <c r="B46" s="33">
        <v>41818</v>
      </c>
      <c r="C46" s="73" t="s">
        <v>35</v>
      </c>
      <c r="D46" s="10" t="s">
        <v>36</v>
      </c>
      <c r="E46" s="11" t="s">
        <v>8</v>
      </c>
      <c r="F46" s="49">
        <v>600</v>
      </c>
      <c r="G46" s="61">
        <f t="shared" si="0"/>
        <v>1.0230147863829184</v>
      </c>
      <c r="H46" s="24" t="s">
        <v>37</v>
      </c>
      <c r="I46" s="14" t="s">
        <v>31</v>
      </c>
      <c r="J46" s="15" t="s">
        <v>104</v>
      </c>
      <c r="K46" s="16" t="s">
        <v>33</v>
      </c>
      <c r="L46" s="16">
        <v>586.5017866666667</v>
      </c>
    </row>
    <row r="47" spans="1:12" s="26" customFormat="1" ht="15" customHeight="1" x14ac:dyDescent="0.25">
      <c r="A47" s="9" t="s">
        <v>90</v>
      </c>
      <c r="B47" s="33">
        <v>41819</v>
      </c>
      <c r="C47" s="73" t="s">
        <v>35</v>
      </c>
      <c r="D47" s="10" t="s">
        <v>36</v>
      </c>
      <c r="E47" s="11" t="s">
        <v>8</v>
      </c>
      <c r="F47" s="49">
        <v>600</v>
      </c>
      <c r="G47" s="61">
        <f t="shared" si="0"/>
        <v>1.0230147863829184</v>
      </c>
      <c r="H47" s="24" t="s">
        <v>37</v>
      </c>
      <c r="I47" s="14" t="s">
        <v>31</v>
      </c>
      <c r="J47" s="15" t="s">
        <v>104</v>
      </c>
      <c r="K47" s="16" t="s">
        <v>33</v>
      </c>
      <c r="L47" s="16">
        <v>586.5017866666667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January-June 2018</vt:lpstr>
      <vt:lpstr>Data analysis June 2018</vt:lpstr>
      <vt:lpstr>Data June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AKWEN CYNTHIA CHUCK</cp:lastModifiedBy>
  <cp:lastPrinted>2017-10-31T15:39:59Z</cp:lastPrinted>
  <dcterms:created xsi:type="dcterms:W3CDTF">2015-05-20T10:00:04Z</dcterms:created>
  <dcterms:modified xsi:type="dcterms:W3CDTF">2018-07-05T14:03:00Z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