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showInkAnnotation="0" showPivotChartFilter="1"/>
  <bookViews>
    <workbookView xWindow="0" yWindow="45" windowWidth="15480" windowHeight="9120" tabRatio="851" activeTab="1"/>
  </bookViews>
  <sheets>
    <sheet name="Data analysis January 2018" sheetId="17" r:id="rId1"/>
    <sheet name="Data January 2018" sheetId="16" r:id="rId2"/>
  </sheets>
  <calcPr calcId="144525"/>
  <pivotCaches>
    <pivotCache cacheId="0" r:id="rId3"/>
  </pivotCaches>
</workbook>
</file>

<file path=xl/sharedStrings.xml><?xml version="1.0" encoding="utf-8"?>
<sst xmlns="http://schemas.openxmlformats.org/spreadsheetml/2006/main" count="287" uniqueCount="56">
  <si>
    <t>Departments</t>
  </si>
  <si>
    <t>Type of Expenses</t>
  </si>
  <si>
    <t>Used FCFA</t>
  </si>
  <si>
    <t>Users</t>
  </si>
  <si>
    <t>Date</t>
  </si>
  <si>
    <t>Receipt no.</t>
  </si>
  <si>
    <t>Media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</si>
  <si>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</si>
  <si>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</si>
  <si>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</si>
  <si>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</si>
  <si>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</si>
  <si>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</si>
  <si>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</si>
  <si>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</si>
  <si>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 xml:space="preserve">Used US $ </t>
  </si>
  <si>
    <t>Telephone</t>
  </si>
  <si>
    <t xml:space="preserve">US $ 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</si>
  <si>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</si>
  <si>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</si>
  <si>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</si>
  <si>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</si>
  <si>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</si>
  <si>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</si>
  <si>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</si>
  <si>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</si>
  <si>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Bonus</t>
  </si>
  <si>
    <t>January</t>
  </si>
  <si>
    <t>Hotline</t>
  </si>
  <si>
    <t>Elvira</t>
  </si>
  <si>
    <t>AC-Cameroon</t>
  </si>
  <si>
    <t>NEU Foundation</t>
  </si>
  <si>
    <t>Phone-5</t>
  </si>
  <si>
    <t>Local transport</t>
  </si>
  <si>
    <t>Transport</t>
  </si>
  <si>
    <t>elv-r</t>
  </si>
  <si>
    <t>19/1/2018</t>
  </si>
  <si>
    <t>Radio Talkshow F</t>
  </si>
  <si>
    <t>elv-r1</t>
  </si>
  <si>
    <t>X5 blocknotes</t>
  </si>
  <si>
    <t>Office utility</t>
  </si>
  <si>
    <t>elv-r2</t>
  </si>
  <si>
    <t>X10 pens</t>
  </si>
  <si>
    <t>Post office rentals</t>
  </si>
  <si>
    <t>elv-r3</t>
  </si>
  <si>
    <t>22/1/2018</t>
  </si>
  <si>
    <t>elv-r4</t>
  </si>
  <si>
    <t>26/1/2018</t>
  </si>
  <si>
    <t>Le Messager Newspaper F</t>
  </si>
  <si>
    <t>elv-r5</t>
  </si>
  <si>
    <t>Row Labels</t>
  </si>
  <si>
    <t>Grand Total</t>
  </si>
  <si>
    <t>Sum of Used FCFA</t>
  </si>
  <si>
    <t>Column Labels</t>
  </si>
  <si>
    <t>(All)</t>
  </si>
  <si>
    <t>Office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</si>
</sst>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m;@"/>
    <numFmt numFmtId="165" formatCode="d/m/yyyy"/>
    <numFmt numFmtId="166" formatCode="&quot;$&quot;#,##0"/>
  </numFmts>
  <fonts count="9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C4DE"/>
        <bgColor rgb="FF000000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51515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55">
    <xf numFmtId="0" fontId="0" fillId="0" borderId="0" xfId="0" applyFont="1" applyAlignment="1">
      <alignment vertical="top" wrapText="1"/>
    </xf>
    <xf numFmtId="1" fontId="7" fillId="0" borderId="9" xfId="0" applyNumberFormat="1" applyFont="1" applyFill="1" applyBorder="1" applyAlignment="1">
      <alignment horizontal="left"/>
    </xf>
    <xf numFmtId="1" fontId="7" fillId="0" borderId="9" xfId="0" applyNumberFormat="1" applyFont="1" applyFill="1" applyBorder="1" applyAlignment="1">
      <alignment horizontal="left" wrapText="1"/>
    </xf>
    <xf numFmtId="1" fontId="6" fillId="0" borderId="9" xfId="0" applyNumberFormat="1" applyFont="1" applyFill="1" applyBorder="1" applyAlignment="1">
      <alignment horizontal="left"/>
    </xf>
    <xf numFmtId="1" fontId="6" fillId="0" borderId="11" xfId="0" applyNumberFormat="1" applyFont="1" applyFill="1" applyBorder="1" applyAlignment="1">
      <alignment horizontal="left"/>
    </xf>
    <xf numFmtId="0" fontId="3" fillId="5" borderId="5" xfId="0" applyNumberFormat="1" applyFont="1" applyFill="1" applyBorder="1" applyAlignment="1">
      <alignment horizontal="left" vertical="center"/>
    </xf>
    <xf numFmtId="1" fontId="7" fillId="0" borderId="10" xfId="0" applyNumberFormat="1" applyFont="1" applyFill="1" applyBorder="1" applyAlignment="1">
      <alignment horizontal="left"/>
    </xf>
    <xf numFmtId="1" fontId="7" fillId="0" borderId="13" xfId="0" applyNumberFormat="1" applyFont="1" applyFill="1" applyBorder="1" applyAlignment="1">
      <alignment horizontal="left"/>
    </xf>
    <xf numFmtId="1" fontId="7" fillId="0" borderId="5" xfId="0" applyNumberFormat="1" applyFont="1" applyFill="1" applyBorder="1" applyAlignment="1">
      <alignment horizontal="left"/>
    </xf>
    <xf numFmtId="1" fontId="7" fillId="0" borderId="15" xfId="0" applyNumberFormat="1" applyFont="1" applyFill="1" applyBorder="1" applyAlignment="1">
      <alignment horizontal="left"/>
    </xf>
    <xf numFmtId="1" fontId="7" fillId="0" borderId="16" xfId="0" applyNumberFormat="1" applyFont="1" applyFill="1" applyBorder="1" applyAlignment="1">
      <alignment horizontal="left"/>
    </xf>
    <xf numFmtId="1" fontId="6" fillId="0" borderId="5" xfId="0" applyNumberFormat="1" applyFont="1" applyFill="1" applyBorder="1" applyAlignment="1">
      <alignment horizontal="left"/>
    </xf>
    <xf numFmtId="1" fontId="7" fillId="0" borderId="17" xfId="0" applyNumberFormat="1" applyFont="1" applyFill="1" applyBorder="1" applyAlignment="1">
      <alignment horizontal="left"/>
    </xf>
    <xf numFmtId="1" fontId="3" fillId="5" borderId="9" xfId="0" applyNumberFormat="1" applyFont="1" applyFill="1" applyBorder="1" applyAlignment="1">
      <alignment horizontal="left"/>
    </xf>
    <xf numFmtId="1" fontId="7" fillId="0" borderId="9" xfId="0" applyNumberFormat="1" applyFont="1" applyFill="1" applyBorder="1" applyAlignment="1">
      <alignment horizontal="left" vertical="center"/>
    </xf>
    <xf numFmtId="1" fontId="7" fillId="5" borderId="11" xfId="0" applyNumberFormat="1" applyFont="1" applyFill="1" applyBorder="1" applyAlignment="1">
      <alignment horizontal="left"/>
    </xf>
    <xf numFmtId="0" fontId="0" fillId="0" borderId="18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4" xfId="0" pivotButton="1" applyFont="1" applyBorder="1" applyAlignment="1">
      <alignment vertical="top" wrapText="1"/>
    </xf>
    <xf numFmtId="0" fontId="0" fillId="0" borderId="6" xfId="0" pivotButton="1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49" fontId="4" fillId="2" borderId="1" xfId="0" applyNumberFormat="1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left"/>
    </xf>
    <xf numFmtId="1" fontId="7" fillId="0" borderId="12" xfId="0" applyNumberFormat="1" applyFont="1" applyFill="1" applyBorder="1" applyAlignment="1">
      <alignment horizontal="left"/>
    </xf>
    <xf numFmtId="1" fontId="7" fillId="0" borderId="14" xfId="0" applyNumberFormat="1" applyFont="1" applyFill="1" applyBorder="1" applyAlignment="1">
      <alignment horizontal="left"/>
    </xf>
    <xf numFmtId="1" fontId="7" fillId="5" borderId="8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left" vertical="center" wrapText="1"/>
    </xf>
    <xf numFmtId="3" fontId="6" fillId="0" borderId="10" xfId="0" applyNumberFormat="1" applyFont="1" applyFill="1" applyBorder="1" applyAlignment="1">
      <alignment horizontal="left" vertical="top"/>
    </xf>
    <xf numFmtId="3" fontId="7" fillId="0" borderId="5" xfId="0" applyNumberFormat="1" applyFont="1" applyFill="1" applyBorder="1" applyAlignment="1">
      <alignment horizontal="left" vertical="top" wrapText="1"/>
    </xf>
    <xf numFmtId="3" fontId="7" fillId="0" borderId="15" xfId="0" applyNumberFormat="1" applyFont="1" applyFill="1" applyBorder="1" applyAlignment="1">
      <alignment horizontal="left" vertical="top" wrapText="1"/>
    </xf>
    <xf numFmtId="3" fontId="7" fillId="0" borderId="9" xfId="0" applyNumberFormat="1" applyFont="1" applyFill="1" applyBorder="1" applyAlignment="1">
      <alignment horizontal="left" vertical="top" wrapText="1"/>
    </xf>
    <xf numFmtId="3" fontId="6" fillId="0" borderId="9" xfId="0" applyNumberFormat="1" applyFont="1" applyFill="1" applyBorder="1" applyAlignment="1">
      <alignment horizontal="left" vertical="top" wrapText="1"/>
    </xf>
    <xf numFmtId="3" fontId="6" fillId="0" borderId="9" xfId="0" applyNumberFormat="1" applyFont="1" applyFill="1" applyBorder="1" applyAlignment="1">
      <alignment horizontal="left" vertical="top"/>
    </xf>
    <xf numFmtId="3" fontId="7" fillId="0" borderId="10" xfId="0" applyNumberFormat="1" applyFont="1" applyFill="1" applyBorder="1" applyAlignment="1">
      <alignment horizontal="left" vertical="top" wrapText="1"/>
    </xf>
    <xf numFmtId="3" fontId="6" fillId="0" borderId="5" xfId="0" applyNumberFormat="1" applyFont="1" applyFill="1" applyBorder="1" applyAlignment="1">
      <alignment horizontal="left" vertical="center"/>
    </xf>
    <xf numFmtId="3" fontId="7" fillId="5" borderId="9" xfId="0" applyNumberFormat="1" applyFont="1" applyFill="1" applyBorder="1" applyAlignment="1">
      <alignment horizontal="left" vertical="top" wrapText="1"/>
    </xf>
    <xf numFmtId="166" fontId="4" fillId="2" borderId="3" xfId="0" applyNumberFormat="1" applyFont="1" applyFill="1" applyBorder="1" applyAlignment="1">
      <alignment horizontal="left" vertical="center" wrapText="1"/>
    </xf>
    <xf numFmtId="166" fontId="6" fillId="5" borderId="5" xfId="0" applyNumberFormat="1" applyFont="1" applyFill="1" applyBorder="1" applyAlignment="1">
      <alignment horizontal="left"/>
    </xf>
    <xf numFmtId="3" fontId="0" fillId="0" borderId="19" xfId="0" applyNumberFormat="1" applyFont="1" applyBorder="1" applyAlignment="1">
      <alignment vertical="top" wrapText="1"/>
    </xf>
    <xf numFmtId="3" fontId="0" fillId="0" borderId="5" xfId="0" applyNumberFormat="1" applyFont="1" applyBorder="1" applyAlignment="1">
      <alignment vertical="top" wrapText="1"/>
    </xf>
    <xf numFmtId="3" fontId="0" fillId="0" borderId="20" xfId="0" applyNumberFormat="1" applyFont="1" applyBorder="1" applyAlignment="1">
      <alignment vertical="top" wrapText="1"/>
    </xf>
    <xf numFmtId="3" fontId="0" fillId="0" borderId="21" xfId="0" applyNumberFormat="1" applyFont="1" applyBorder="1" applyAlignment="1">
      <alignment vertical="top" wrapText="1"/>
    </xf>
    <xf numFmtId="0" fontId="0" fillId="0" borderId="20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5" xfId="0" applyFont="1" applyBorder="1" applyAlignment="1">
      <alignment vertical="top" wrapText="1"/>
    </xf>
    <xf numFmtId="0" fontId="4" fillId="3" borderId="1" xfId="0" applyNumberFormat="1" applyFont="1" applyFill="1" applyBorder="1" applyAlignment="1">
      <alignment horizontal="left" vertical="center" wrapText="1"/>
    </xf>
    <xf numFmtId="165" fontId="4" fillId="2" borderId="2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top" wrapText="1"/>
    </xf>
    <xf numFmtId="14" fontId="6" fillId="0" borderId="5" xfId="0" applyNumberFormat="1" applyFont="1" applyFill="1" applyBorder="1" applyAlignment="1">
      <alignment horizontal="left" vertical="top" wrapText="1"/>
    </xf>
    <xf numFmtId="3" fontId="8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8"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7"/>
      <tableStyleElement type="headerRow" dxfId="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2" name="Text Box 33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3" name="Text Box 33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4" name="Text Box 33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5" name="Text Box 33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6" name="Text Box 33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7" name="Text Box 33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8" name="Text Box 33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9" name="Text Box 33">
          <a:extLst>
            <a:ext uri="{FF2B5EF4-FFF2-40B4-BE49-F238E27FC236}">
              <a16:creationId xmlns=""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10" name="Text Box 33">
          <a:extLst>
            <a:ext uri="{FF2B5EF4-FFF2-40B4-BE49-F238E27FC236}">
              <a16:creationId xmlns=""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11" name="Text Box 33">
          <a:extLst>
            <a:ext uri="{FF2B5EF4-FFF2-40B4-BE49-F238E27FC236}">
              <a16:creationId xmlns=""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GA" refreshedDate="41815.403257060185" createdVersion="4" refreshedVersion="4" minRefreshableVersion="3" recordCount="32">
  <cacheSource type="worksheet">
    <worksheetSource ref="B1:L33" sheet="Data January 2018"/>
  </cacheSource>
  <cacheFields count="11">
    <cacheField name="Date" numFmtId="14">
      <sharedItems containsDate="1" containsMixedTypes="1" minDate="2017-01-20T00:00:00" maxDate="2018-02-01T00:00:00"/>
    </cacheField>
    <cacheField name="Details" numFmtId="1">
      <sharedItems/>
    </cacheField>
    <cacheField name="Type of Expenses" numFmtId="1">
      <sharedItems count="5">
        <s v="Telephone"/>
        <s v="Transport"/>
        <s v="Personnel"/>
        <s v="Bonus"/>
        <s v="Office utility"/>
      </sharedItems>
    </cacheField>
    <cacheField name="Departments" numFmtId="1">
      <sharedItems count="4">
        <s v="Hotline"/>
        <s v="Management"/>
        <s v="Media"/>
        <s v="Office"/>
      </sharedItems>
    </cacheField>
    <cacheField name="Used FCFA" numFmtId="0">
      <sharedItems containsSemiMixedTypes="0" containsString="0" containsNumber="1" containsInteger="1" minValue="500" maxValue="300000"/>
    </cacheField>
    <cacheField name="Used US $ " numFmtId="166">
      <sharedItems containsSemiMixedTypes="0" containsString="0" containsNumber="1" minValue="0.85251232198576532" maxValue="511.50739319145919"/>
    </cacheField>
    <cacheField name="Receipt no." numFmtId="1">
      <sharedItems/>
    </cacheField>
    <cacheField name="Users" numFmtId="1">
      <sharedItems/>
    </cacheField>
    <cacheField name="Project" numFmtId="0">
      <sharedItems/>
    </cacheField>
    <cacheField name="Donors" numFmtId="3">
      <sharedItems count="1">
        <s v="NEU Foundation"/>
      </sharedItems>
    </cacheField>
    <cacheField name="US $ " numFmtId="2">
      <sharedItems containsSemiMixedTypes="0" containsString="0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">
  <r>
    <d v="2018-01-08T00:00:00"/>
    <s v="Phone"/>
    <x v="0"/>
    <x v="0"/>
    <n v="5000"/>
    <n v="8.5251232198576528"/>
    <s v="Phone-1"/>
    <s v="Elvira"/>
    <s v="AC-Cameroon"/>
    <x v="0"/>
    <n v="586.5017866666667"/>
  </r>
  <r>
    <d v="2018-01-08T00:00:00"/>
    <s v="Phone"/>
    <x v="0"/>
    <x v="0"/>
    <n v="5000"/>
    <n v="8.5251232198576528"/>
    <s v="Phone-2"/>
    <s v="Elvira"/>
    <s v="AC-Cameroon"/>
    <x v="0"/>
    <n v="586.5017866666667"/>
  </r>
  <r>
    <d v="2018-01-20T00:00:00"/>
    <s v="Phone"/>
    <x v="0"/>
    <x v="0"/>
    <n v="2500"/>
    <n v="4.2625616099288264"/>
    <s v="Phone-3"/>
    <s v="Elvira"/>
    <s v="AC-Cameroon"/>
    <x v="0"/>
    <n v="586.5017866666667"/>
  </r>
  <r>
    <d v="2018-01-20T00:00:00"/>
    <s v="Phone"/>
    <x v="0"/>
    <x v="0"/>
    <n v="2500"/>
    <n v="4.2625616099288264"/>
    <s v="Phone-4"/>
    <s v="Elvira"/>
    <s v="AC-Cameroon"/>
    <x v="0"/>
    <n v="586.5017866666667"/>
  </r>
  <r>
    <d v="2018-01-20T00:00:00"/>
    <s v="Phone"/>
    <x v="0"/>
    <x v="1"/>
    <n v="5000"/>
    <n v="8.5251232198576528"/>
    <s v="Phone-5"/>
    <s v="Elvira"/>
    <s v="AC-Cameroon"/>
    <x v="0"/>
    <n v="586.5017866666667"/>
  </r>
  <r>
    <d v="2018-01-26T00:00:00"/>
    <s v="Phone"/>
    <x v="0"/>
    <x v="0"/>
    <n v="2500"/>
    <n v="4.2625616099288264"/>
    <s v="Phone-6"/>
    <s v="Elvira"/>
    <s v="AC-Cameroon"/>
    <x v="0"/>
    <n v="586.5017866666667"/>
  </r>
  <r>
    <d v="2018-01-26T00:00:00"/>
    <s v="Phone"/>
    <x v="0"/>
    <x v="0"/>
    <n v="2500"/>
    <n v="4.2625616099288264"/>
    <s v="Phone-7"/>
    <s v="Elvira"/>
    <s v="AC-Cameroon"/>
    <x v="0"/>
    <n v="586.5017866666667"/>
  </r>
  <r>
    <d v="2018-01-26T00:00:00"/>
    <s v="Phone"/>
    <x v="0"/>
    <x v="1"/>
    <n v="5000"/>
    <n v="8.5251232198576528"/>
    <s v="Phone-8"/>
    <s v="Elvira"/>
    <s v="AC-Cameroon"/>
    <x v="0"/>
    <n v="586.5017866666667"/>
  </r>
  <r>
    <d v="2018-01-30T00:00:00"/>
    <s v="Phone"/>
    <x v="0"/>
    <x v="0"/>
    <n v="2500"/>
    <n v="4.2625616099288264"/>
    <s v="Phone-9"/>
    <s v="Elvira"/>
    <s v="AC-Cameroon"/>
    <x v="0"/>
    <n v="586.5017866666667"/>
  </r>
  <r>
    <d v="2018-01-12T00:00:00"/>
    <s v="Local transport"/>
    <x v="1"/>
    <x v="1"/>
    <n v="500"/>
    <n v="0.85251232198576532"/>
    <s v="elv-r"/>
    <s v="Elvira"/>
    <s v="AC-Cameroon"/>
    <x v="0"/>
    <n v="586.5017866666667"/>
  </r>
  <r>
    <d v="2018-01-13T00:00:00"/>
    <s v="Local transport"/>
    <x v="1"/>
    <x v="1"/>
    <n v="600"/>
    <n v="1.0230147863829184"/>
    <s v="elv-r"/>
    <s v="Elvira"/>
    <s v="AC-Cameroon"/>
    <x v="0"/>
    <n v="586.5017866666667"/>
  </r>
  <r>
    <d v="2018-01-15T00:00:00"/>
    <s v="Local transport"/>
    <x v="1"/>
    <x v="1"/>
    <n v="600"/>
    <n v="1.0230147863829184"/>
    <s v="elv-r"/>
    <s v="Elvira"/>
    <s v="AC-Cameroon"/>
    <x v="0"/>
    <n v="586.5017866666667"/>
  </r>
  <r>
    <d v="2018-01-16T00:00:00"/>
    <s v="Local transport"/>
    <x v="1"/>
    <x v="1"/>
    <n v="1200"/>
    <n v="2.0460295727658369"/>
    <s v="elv-r"/>
    <s v="Elvira"/>
    <s v="AC-Cameroon"/>
    <x v="0"/>
    <n v="586.5017866666667"/>
  </r>
  <r>
    <d v="2018-01-17T00:00:00"/>
    <s v="Bonus"/>
    <x v="2"/>
    <x v="1"/>
    <n v="300000"/>
    <n v="511.50739319145919"/>
    <s v="elv-r"/>
    <s v="Elvira"/>
    <s v="AC-Cameroon"/>
    <x v="0"/>
    <n v="586.5017866666667"/>
  </r>
  <r>
    <d v="2018-01-17T00:00:00"/>
    <s v="Local transport"/>
    <x v="1"/>
    <x v="1"/>
    <n v="1300"/>
    <n v="2.21653203716299"/>
    <s v="elv-r"/>
    <s v="Elvira"/>
    <s v="AC-Cameroon"/>
    <x v="0"/>
    <n v="586.5017866666667"/>
  </r>
  <r>
    <d v="2018-01-18T00:00:00"/>
    <s v="Local transport"/>
    <x v="1"/>
    <x v="1"/>
    <n v="600"/>
    <n v="1.0230147863829184"/>
    <s v="elv-r"/>
    <s v="Elvira"/>
    <s v="AC-Cameroon"/>
    <x v="0"/>
    <n v="586.5017866666667"/>
  </r>
  <r>
    <s v="19/1/2018"/>
    <s v="Radio Talkshow F"/>
    <x v="3"/>
    <x v="2"/>
    <n v="15000"/>
    <n v="25.57536965957296"/>
    <s v="elv-r1"/>
    <s v="Elvira"/>
    <s v="AC-Cameroon"/>
    <x v="0"/>
    <n v="586.5017866666667"/>
  </r>
  <r>
    <d v="2018-01-19T00:00:00"/>
    <s v="X5 blocknotes"/>
    <x v="4"/>
    <x v="3"/>
    <n v="2500"/>
    <n v="4.2625616099288264"/>
    <s v="elv-r2"/>
    <s v="Elvira"/>
    <s v="AC-Cameroon"/>
    <x v="0"/>
    <n v="586.5017866666667"/>
  </r>
  <r>
    <d v="2018-01-19T00:00:00"/>
    <s v="X10 pens"/>
    <x v="4"/>
    <x v="3"/>
    <n v="2000"/>
    <n v="3.4100492879430613"/>
    <s v="elv-r2"/>
    <s v="Elvira"/>
    <s v="AC-Cameroon"/>
    <x v="0"/>
    <n v="586.5017866666667"/>
  </r>
  <r>
    <d v="2018-01-19T00:00:00"/>
    <s v="Local transport"/>
    <x v="1"/>
    <x v="1"/>
    <n v="1300"/>
    <n v="2.21653203716299"/>
    <s v="elv-r"/>
    <s v="Elvira"/>
    <s v="AC-Cameroon"/>
    <x v="0"/>
    <n v="586.5017866666667"/>
  </r>
  <r>
    <d v="2017-01-20T00:00:00"/>
    <s v="Local transport"/>
    <x v="1"/>
    <x v="1"/>
    <n v="600"/>
    <n v="1.0230147863829184"/>
    <s v="elv-r"/>
    <s v="Elvira"/>
    <s v="AC-Cameroon"/>
    <x v="0"/>
    <n v="586.5017866666667"/>
  </r>
  <r>
    <d v="2018-01-22T00:00:00"/>
    <s v="Post office rentals"/>
    <x v="4"/>
    <x v="3"/>
    <n v="30000"/>
    <n v="51.15073931914592"/>
    <s v="elv-r3"/>
    <s v="Elvira"/>
    <s v="AC-Cameroon"/>
    <x v="0"/>
    <n v="586.5017866666667"/>
  </r>
  <r>
    <s v="22/1/2018"/>
    <s v="Radio Talkshow F"/>
    <x v="3"/>
    <x v="2"/>
    <n v="15000"/>
    <n v="25.57536965957296"/>
    <s v="elv-r4"/>
    <s v="Elvira"/>
    <s v="AC-Cameroon"/>
    <x v="0"/>
    <n v="586.5017866666667"/>
  </r>
  <r>
    <d v="2018-01-22T00:00:00"/>
    <s v="Local transport"/>
    <x v="1"/>
    <x v="1"/>
    <n v="900"/>
    <n v="1.5345221795743775"/>
    <s v="elv-r"/>
    <s v="Elvira"/>
    <s v="AC-Cameroon"/>
    <x v="0"/>
    <n v="586.5017866666667"/>
  </r>
  <r>
    <d v="2018-01-23T00:00:00"/>
    <s v="Local transport"/>
    <x v="1"/>
    <x v="1"/>
    <n v="1000"/>
    <n v="1.7050246439715306"/>
    <s v="elv-r"/>
    <s v="Elvira"/>
    <s v="AC-Cameroon"/>
    <x v="0"/>
    <n v="586.5017866666667"/>
  </r>
  <r>
    <d v="2018-01-24T00:00:00"/>
    <s v="Local transport"/>
    <x v="1"/>
    <x v="1"/>
    <n v="1100"/>
    <n v="1.8755271083686837"/>
    <s v="elv-r"/>
    <s v="Elvira"/>
    <s v="AC-Cameroon"/>
    <x v="0"/>
    <n v="586.5017866666667"/>
  </r>
  <r>
    <d v="2018-01-25T00:00:00"/>
    <s v="Local transport"/>
    <x v="1"/>
    <x v="1"/>
    <n v="600"/>
    <n v="1.0230147863829184"/>
    <s v="elv-r"/>
    <s v="Elvira"/>
    <s v="AC-Cameroon"/>
    <x v="0"/>
    <n v="586.5017866666667"/>
  </r>
  <r>
    <s v="26/1/2018"/>
    <s v="Le Messager Newspaper F"/>
    <x v="3"/>
    <x v="2"/>
    <n v="10000"/>
    <n v="17.050246439715306"/>
    <s v="elv-r5"/>
    <s v="Elvira"/>
    <s v="AC-Cameroon"/>
    <x v="0"/>
    <n v="586.5017866666667"/>
  </r>
  <r>
    <d v="2018-01-26T00:00:00"/>
    <s v="Local transport"/>
    <x v="1"/>
    <x v="1"/>
    <n v="1000"/>
    <n v="1.7050246439715306"/>
    <s v="elv-r"/>
    <s v="Elvira"/>
    <s v="AC-Cameroon"/>
    <x v="0"/>
    <n v="586.5017866666667"/>
  </r>
  <r>
    <d v="2018-01-29T00:00:00"/>
    <s v="Local transport"/>
    <x v="1"/>
    <x v="1"/>
    <n v="600"/>
    <n v="1.0230147863829184"/>
    <s v="elv-r"/>
    <s v="Elvira"/>
    <s v="AC-Cameroon"/>
    <x v="0"/>
    <n v="586.5017866666667"/>
  </r>
  <r>
    <d v="2018-01-30T00:00:00"/>
    <s v="Local transport"/>
    <x v="1"/>
    <x v="1"/>
    <n v="1700"/>
    <n v="2.898541894751602"/>
    <s v="elv-r"/>
    <s v="Elvira"/>
    <s v="AC-Cameroon"/>
    <x v="0"/>
    <n v="586.5017866666667"/>
  </r>
  <r>
    <d v="2018-01-31T00:00:00"/>
    <s v="Local transport"/>
    <x v="1"/>
    <x v="1"/>
    <n v="600"/>
    <n v="1.0230147863829184"/>
    <s v="elv-r"/>
    <s v="Elvira"/>
    <s v="AC-Cameroon"/>
    <x v="0"/>
    <n v="586.50178666666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G9" firstHeaderRow="1" firstDataRow="2" firstDataCol="1" rowPageCount="1" colPageCount="1"/>
  <pivotFields count="11">
    <pivotField showAll="0"/>
    <pivotField showAll="0"/>
    <pivotField axis="axisCol" showAll="0">
      <items count="6">
        <item x="3"/>
        <item x="4"/>
        <item x="2"/>
        <item x="0"/>
        <item x="1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dataField="1" showAll="0"/>
    <pivotField numFmtId="166" showAll="0"/>
    <pivotField showAll="0"/>
    <pivotField showAll="0"/>
    <pivotField showAll="0"/>
    <pivotField axis="axisPage" showAll="0">
      <items count="2">
        <item x="0"/>
        <item t="default"/>
      </items>
    </pivotField>
    <pivotField numFmtId="2"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9" hier="-1"/>
  </pageFields>
  <dataFields count="1">
    <dataField name="Sum of Used FCFA" fld="4" baseField="0" baseItem="0" numFmtId="3"/>
  </dataFields>
  <formats count="6">
    <format dxfId="5">
      <pivotArea outline="0" collapsedLevelsAreSubtotals="1" fieldPosition="0"/>
    </format>
    <format dxfId="4">
      <pivotArea field="3" grandCol="1" collapsedLevelsAreSubtotals="1" axis="axisRow" fieldPosition="0">
        <references count="1">
          <reference field="3" count="0"/>
        </references>
      </pivotArea>
    </format>
    <format dxfId="3">
      <pivotArea collapsedLevelsAreSubtotals="1" fieldPosition="0">
        <references count="2">
          <reference field="2" count="0" selected="0"/>
          <reference field="3" count="0"/>
        </references>
      </pivotArea>
    </format>
    <format dxfId="2">
      <pivotArea dataOnly="0" labelOnly="1" fieldPosition="0">
        <references count="1">
          <reference field="3" count="0"/>
        </references>
      </pivotArea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6" sqref="D6"/>
    </sheetView>
  </sheetViews>
  <sheetFormatPr defaultRowHeight="15" x14ac:dyDescent="0.2"/>
  <cols>
    <col min="1" max="1" width="11.796875" customWidth="1"/>
    <col min="2" max="2" width="8.59765625" customWidth="1"/>
    <col min="3" max="3" width="7.796875" customWidth="1"/>
    <col min="4" max="4" width="8.8984375" customWidth="1"/>
    <col min="5" max="5" width="9.3984375" customWidth="1"/>
    <col min="6" max="6" width="8.69921875" customWidth="1"/>
    <col min="7" max="7" width="7.5" bestFit="1" customWidth="1"/>
  </cols>
  <sheetData>
    <row r="1" spans="1:7" x14ac:dyDescent="0.2">
      <c r="A1" s="19" t="s">
        <v>14</v>
      </c>
      <c r="B1" s="20" t="s">
        <v>54</v>
      </c>
    </row>
    <row r="3" spans="1:7" ht="30" x14ac:dyDescent="0.2">
      <c r="A3" s="18" t="s">
        <v>52</v>
      </c>
      <c r="B3" s="18" t="s">
        <v>53</v>
      </c>
      <c r="C3" s="16"/>
      <c r="D3" s="16"/>
      <c r="E3" s="16"/>
      <c r="F3" s="16"/>
      <c r="G3" s="17"/>
    </row>
    <row r="4" spans="1:7" ht="30" x14ac:dyDescent="0.2">
      <c r="A4" s="18" t="s">
        <v>50</v>
      </c>
      <c r="B4" s="45" t="s">
        <v>26</v>
      </c>
      <c r="C4" s="45" t="s">
        <v>40</v>
      </c>
      <c r="D4" s="45" t="s">
        <v>9</v>
      </c>
      <c r="E4" s="45" t="s">
        <v>16</v>
      </c>
      <c r="F4" s="45" t="s">
        <v>34</v>
      </c>
      <c r="G4" s="45" t="s">
        <v>51</v>
      </c>
    </row>
    <row r="5" spans="1:7" x14ac:dyDescent="0.2">
      <c r="A5" s="44" t="s">
        <v>28</v>
      </c>
      <c r="B5" s="40"/>
      <c r="C5" s="40"/>
      <c r="D5" s="40"/>
      <c r="E5" s="40">
        <v>22500</v>
      </c>
      <c r="F5" s="40"/>
      <c r="G5" s="40">
        <v>22500</v>
      </c>
    </row>
    <row r="6" spans="1:7" x14ac:dyDescent="0.2">
      <c r="A6" s="44" t="s">
        <v>7</v>
      </c>
      <c r="B6" s="40"/>
      <c r="C6" s="40"/>
      <c r="D6" s="40">
        <v>300000</v>
      </c>
      <c r="E6" s="40">
        <v>10000</v>
      </c>
      <c r="F6" s="40">
        <v>14200</v>
      </c>
      <c r="G6" s="40">
        <v>324200</v>
      </c>
    </row>
    <row r="7" spans="1:7" x14ac:dyDescent="0.2">
      <c r="A7" s="44" t="s">
        <v>6</v>
      </c>
      <c r="B7" s="40">
        <v>40000</v>
      </c>
      <c r="C7" s="40"/>
      <c r="D7" s="40"/>
      <c r="E7" s="40"/>
      <c r="F7" s="40"/>
      <c r="G7" s="40">
        <v>40000</v>
      </c>
    </row>
    <row r="8" spans="1:7" x14ac:dyDescent="0.2">
      <c r="A8" s="44" t="s">
        <v>8</v>
      </c>
      <c r="B8" s="40"/>
      <c r="C8" s="40">
        <v>34500</v>
      </c>
      <c r="D8" s="40"/>
      <c r="E8" s="40"/>
      <c r="F8" s="40"/>
      <c r="G8" s="40">
        <v>34500</v>
      </c>
    </row>
    <row r="9" spans="1:7" x14ac:dyDescent="0.2">
      <c r="A9" s="43" t="s">
        <v>51</v>
      </c>
      <c r="B9" s="41">
        <v>40000</v>
      </c>
      <c r="C9" s="42">
        <v>34500</v>
      </c>
      <c r="D9" s="42">
        <v>300000</v>
      </c>
      <c r="E9" s="42">
        <v>32500</v>
      </c>
      <c r="F9" s="42">
        <v>14200</v>
      </c>
      <c r="G9" s="39">
        <v>421200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D19" sqref="A1:L33"/>
    </sheetView>
  </sheetViews>
  <sheetFormatPr defaultRowHeight="15" x14ac:dyDescent="0.2"/>
  <cols>
    <col min="3" max="3" width="13" style="26" customWidth="1"/>
    <col min="5" max="5" width="10" customWidth="1"/>
    <col min="6" max="7" width="8.796875" style="26"/>
    <col min="11" max="11" width="12.3984375" customWidth="1"/>
  </cols>
  <sheetData>
    <row r="1" spans="1:12" ht="31.5" x14ac:dyDescent="0.2">
      <c r="A1" s="46" t="s">
        <v>13</v>
      </c>
      <c r="B1" s="47" t="s">
        <v>4</v>
      </c>
      <c r="C1" s="21" t="s">
        <v>11</v>
      </c>
      <c r="D1" s="21" t="s">
        <v>1</v>
      </c>
      <c r="E1" s="21" t="s">
        <v>0</v>
      </c>
      <c r="F1" s="27" t="s">
        <v>2</v>
      </c>
      <c r="G1" s="37" t="s">
        <v>15</v>
      </c>
      <c r="H1" s="37" t="s">
        <v>5</v>
      </c>
      <c r="I1" s="48" t="s">
        <v>3</v>
      </c>
      <c r="J1" s="49" t="s">
        <v>12</v>
      </c>
      <c r="K1" s="49" t="s">
        <v>14</v>
      </c>
      <c r="L1" s="50" t="s">
        <v>17</v>
      </c>
    </row>
    <row r="2" spans="1:12" ht="15.75" x14ac:dyDescent="0.25">
      <c r="A2" s="51" t="s">
        <v>27</v>
      </c>
      <c r="B2" s="52">
        <v>41646</v>
      </c>
      <c r="C2" s="22" t="s">
        <v>10</v>
      </c>
      <c r="D2" s="1" t="s">
        <v>16</v>
      </c>
      <c r="E2" s="2" t="s">
        <v>28</v>
      </c>
      <c r="F2" s="28">
        <v>5000</v>
      </c>
      <c r="G2" s="38">
        <v>8.5251232198576528</v>
      </c>
      <c r="H2" s="3" t="s">
        <v>18</v>
      </c>
      <c r="I2" s="4" t="s">
        <v>29</v>
      </c>
      <c r="J2" s="5" t="s">
        <v>30</v>
      </c>
      <c r="K2" s="53" t="s">
        <v>31</v>
      </c>
      <c r="L2" s="54">
        <v>586.5017866666667</v>
      </c>
    </row>
    <row r="3" spans="1:12" ht="15.75" x14ac:dyDescent="0.25">
      <c r="A3" s="51" t="s">
        <v>27</v>
      </c>
      <c r="B3" s="52">
        <v>41646</v>
      </c>
      <c r="C3" s="23" t="s">
        <v>10</v>
      </c>
      <c r="D3" s="6" t="s">
        <v>16</v>
      </c>
      <c r="E3" s="2" t="s">
        <v>28</v>
      </c>
      <c r="F3" s="29">
        <v>5000</v>
      </c>
      <c r="G3" s="38">
        <v>8.5251232198576528</v>
      </c>
      <c r="H3" s="7" t="s">
        <v>19</v>
      </c>
      <c r="I3" s="8" t="s">
        <v>29</v>
      </c>
      <c r="J3" s="5" t="s">
        <v>30</v>
      </c>
      <c r="K3" s="53" t="s">
        <v>31</v>
      </c>
      <c r="L3" s="54">
        <v>586.5017866666667</v>
      </c>
    </row>
    <row r="4" spans="1:12" ht="15.75" x14ac:dyDescent="0.25">
      <c r="A4" s="51" t="s">
        <v>27</v>
      </c>
      <c r="B4" s="52">
        <v>41658</v>
      </c>
      <c r="C4" s="24" t="s">
        <v>10</v>
      </c>
      <c r="D4" s="9" t="s">
        <v>16</v>
      </c>
      <c r="E4" s="2" t="s">
        <v>28</v>
      </c>
      <c r="F4" s="29">
        <v>2500</v>
      </c>
      <c r="G4" s="38">
        <v>4.2625616099288264</v>
      </c>
      <c r="H4" s="10" t="s">
        <v>20</v>
      </c>
      <c r="I4" s="11" t="s">
        <v>29</v>
      </c>
      <c r="J4" s="5" t="s">
        <v>30</v>
      </c>
      <c r="K4" s="53" t="s">
        <v>31</v>
      </c>
      <c r="L4" s="54">
        <v>586.5017866666667</v>
      </c>
    </row>
    <row r="5" spans="1:12" ht="15.75" x14ac:dyDescent="0.25">
      <c r="A5" s="51" t="s">
        <v>27</v>
      </c>
      <c r="B5" s="52">
        <v>41658</v>
      </c>
      <c r="C5" s="24" t="s">
        <v>10</v>
      </c>
      <c r="D5" s="9" t="s">
        <v>16</v>
      </c>
      <c r="E5" s="2" t="s">
        <v>28</v>
      </c>
      <c r="F5" s="30">
        <v>2500</v>
      </c>
      <c r="G5" s="38">
        <v>4.2625616099288264</v>
      </c>
      <c r="H5" s="12" t="s">
        <v>21</v>
      </c>
      <c r="I5" s="8" t="s">
        <v>29</v>
      </c>
      <c r="J5" s="5" t="s">
        <v>30</v>
      </c>
      <c r="K5" s="53" t="s">
        <v>31</v>
      </c>
      <c r="L5" s="54">
        <v>586.5017866666667</v>
      </c>
    </row>
    <row r="6" spans="1:12" ht="15.75" x14ac:dyDescent="0.25">
      <c r="A6" s="51" t="s">
        <v>27</v>
      </c>
      <c r="B6" s="52">
        <v>41658</v>
      </c>
      <c r="C6" s="24" t="s">
        <v>10</v>
      </c>
      <c r="D6" s="9" t="s">
        <v>16</v>
      </c>
      <c r="E6" s="2" t="s">
        <v>7</v>
      </c>
      <c r="F6" s="31">
        <v>5000</v>
      </c>
      <c r="G6" s="38">
        <v>8.5251232198576528</v>
      </c>
      <c r="H6" s="12" t="s">
        <v>32</v>
      </c>
      <c r="I6" s="8" t="s">
        <v>29</v>
      </c>
      <c r="J6" s="5" t="s">
        <v>30</v>
      </c>
      <c r="K6" s="53" t="s">
        <v>31</v>
      </c>
      <c r="L6" s="54">
        <v>586.5017866666667</v>
      </c>
    </row>
    <row r="7" spans="1:12" ht="15.75" x14ac:dyDescent="0.25">
      <c r="A7" s="51" t="s">
        <v>27</v>
      </c>
      <c r="B7" s="52">
        <v>41664</v>
      </c>
      <c r="C7" s="22" t="s">
        <v>10</v>
      </c>
      <c r="D7" s="1" t="s">
        <v>16</v>
      </c>
      <c r="E7" s="2" t="s">
        <v>28</v>
      </c>
      <c r="F7" s="31">
        <v>2500</v>
      </c>
      <c r="G7" s="38">
        <v>4.2625616099288264</v>
      </c>
      <c r="H7" s="12" t="s">
        <v>22</v>
      </c>
      <c r="I7" s="8" t="s">
        <v>29</v>
      </c>
      <c r="J7" s="5" t="s">
        <v>30</v>
      </c>
      <c r="K7" s="53" t="s">
        <v>31</v>
      </c>
      <c r="L7" s="54">
        <v>586.5017866666667</v>
      </c>
    </row>
    <row r="8" spans="1:12" ht="15.75" x14ac:dyDescent="0.25">
      <c r="A8" s="51" t="s">
        <v>27</v>
      </c>
      <c r="B8" s="52">
        <v>41664</v>
      </c>
      <c r="C8" s="22" t="s">
        <v>10</v>
      </c>
      <c r="D8" s="1" t="s">
        <v>16</v>
      </c>
      <c r="E8" s="2" t="s">
        <v>28</v>
      </c>
      <c r="F8" s="31">
        <v>2500</v>
      </c>
      <c r="G8" s="38">
        <v>4.2625616099288264</v>
      </c>
      <c r="H8" s="12" t="s">
        <v>23</v>
      </c>
      <c r="I8" s="8" t="s">
        <v>29</v>
      </c>
      <c r="J8" s="5" t="s">
        <v>30</v>
      </c>
      <c r="K8" s="53" t="s">
        <v>31</v>
      </c>
      <c r="L8" s="54">
        <v>586.5017866666667</v>
      </c>
    </row>
    <row r="9" spans="1:12" ht="15.75" x14ac:dyDescent="0.25">
      <c r="A9" s="51" t="s">
        <v>27</v>
      </c>
      <c r="B9" s="52">
        <v>41664</v>
      </c>
      <c r="C9" s="22" t="s">
        <v>10</v>
      </c>
      <c r="D9" s="1" t="s">
        <v>16</v>
      </c>
      <c r="E9" s="2" t="s">
        <v>7</v>
      </c>
      <c r="F9" s="31">
        <v>5000</v>
      </c>
      <c r="G9" s="38">
        <v>8.5251232198576528</v>
      </c>
      <c r="H9" s="12" t="s">
        <v>24</v>
      </c>
      <c r="I9" s="8" t="s">
        <v>29</v>
      </c>
      <c r="J9" s="5" t="s">
        <v>30</v>
      </c>
      <c r="K9" s="53" t="s">
        <v>31</v>
      </c>
      <c r="L9" s="54">
        <v>586.5017866666667</v>
      </c>
    </row>
    <row r="10" spans="1:12" ht="15.75" x14ac:dyDescent="0.25">
      <c r="A10" s="51" t="s">
        <v>27</v>
      </c>
      <c r="B10" s="52">
        <v>41668</v>
      </c>
      <c r="C10" s="22" t="s">
        <v>10</v>
      </c>
      <c r="D10" s="1" t="s">
        <v>16</v>
      </c>
      <c r="E10" s="2" t="s">
        <v>28</v>
      </c>
      <c r="F10" s="31">
        <v>2500</v>
      </c>
      <c r="G10" s="38">
        <v>4.2625616099288264</v>
      </c>
      <c r="H10" s="12" t="s">
        <v>25</v>
      </c>
      <c r="I10" s="8" t="s">
        <v>29</v>
      </c>
      <c r="J10" s="5" t="s">
        <v>30</v>
      </c>
      <c r="K10" s="53" t="s">
        <v>31</v>
      </c>
      <c r="L10" s="54">
        <v>586.5017866666667</v>
      </c>
    </row>
    <row r="11" spans="1:12" ht="15.75" x14ac:dyDescent="0.25">
      <c r="A11" s="51" t="s">
        <v>27</v>
      </c>
      <c r="B11" s="52">
        <v>41650</v>
      </c>
      <c r="C11" s="22" t="s">
        <v>33</v>
      </c>
      <c r="D11" s="1" t="s">
        <v>34</v>
      </c>
      <c r="E11" s="2" t="s">
        <v>7</v>
      </c>
      <c r="F11" s="32">
        <v>500</v>
      </c>
      <c r="G11" s="38">
        <v>0.85251232198576532</v>
      </c>
      <c r="H11" s="3" t="s">
        <v>35</v>
      </c>
      <c r="I11" s="8" t="s">
        <v>29</v>
      </c>
      <c r="J11" s="5" t="s">
        <v>30</v>
      </c>
      <c r="K11" s="53" t="s">
        <v>31</v>
      </c>
      <c r="L11" s="54">
        <v>586.5017866666667</v>
      </c>
    </row>
    <row r="12" spans="1:12" ht="15.75" x14ac:dyDescent="0.25">
      <c r="A12" s="51" t="s">
        <v>27</v>
      </c>
      <c r="B12" s="52">
        <v>41651</v>
      </c>
      <c r="C12" s="22" t="s">
        <v>33</v>
      </c>
      <c r="D12" s="1" t="s">
        <v>34</v>
      </c>
      <c r="E12" s="2" t="s">
        <v>7</v>
      </c>
      <c r="F12" s="33">
        <v>600</v>
      </c>
      <c r="G12" s="38">
        <v>1.0230147863829184</v>
      </c>
      <c r="H12" s="3" t="s">
        <v>35</v>
      </c>
      <c r="I12" s="8" t="s">
        <v>29</v>
      </c>
      <c r="J12" s="5" t="s">
        <v>30</v>
      </c>
      <c r="K12" s="53" t="s">
        <v>31</v>
      </c>
      <c r="L12" s="54">
        <v>586.5017866666667</v>
      </c>
    </row>
    <row r="13" spans="1:12" ht="15.75" x14ac:dyDescent="0.25">
      <c r="A13" s="51" t="s">
        <v>27</v>
      </c>
      <c r="B13" s="52">
        <v>41653</v>
      </c>
      <c r="C13" s="22" t="s">
        <v>33</v>
      </c>
      <c r="D13" s="1" t="s">
        <v>34</v>
      </c>
      <c r="E13" s="2" t="s">
        <v>7</v>
      </c>
      <c r="F13" s="34">
        <v>600</v>
      </c>
      <c r="G13" s="38">
        <v>1.0230147863829184</v>
      </c>
      <c r="H13" s="3" t="s">
        <v>35</v>
      </c>
      <c r="I13" s="8" t="s">
        <v>29</v>
      </c>
      <c r="J13" s="5" t="s">
        <v>30</v>
      </c>
      <c r="K13" s="53" t="s">
        <v>31</v>
      </c>
      <c r="L13" s="54">
        <v>586.5017866666667</v>
      </c>
    </row>
    <row r="14" spans="1:12" ht="15.75" x14ac:dyDescent="0.25">
      <c r="A14" s="51" t="s">
        <v>27</v>
      </c>
      <c r="B14" s="52">
        <v>41654</v>
      </c>
      <c r="C14" s="22" t="s">
        <v>33</v>
      </c>
      <c r="D14" s="1" t="s">
        <v>34</v>
      </c>
      <c r="E14" s="2" t="s">
        <v>7</v>
      </c>
      <c r="F14" s="35">
        <v>1200</v>
      </c>
      <c r="G14" s="38">
        <v>2.0460295727658369</v>
      </c>
      <c r="H14" s="3" t="s">
        <v>35</v>
      </c>
      <c r="I14" s="8" t="s">
        <v>29</v>
      </c>
      <c r="J14" s="5" t="s">
        <v>30</v>
      </c>
      <c r="K14" s="53" t="s">
        <v>31</v>
      </c>
      <c r="L14" s="54">
        <v>586.5017866666667</v>
      </c>
    </row>
    <row r="15" spans="1:12" ht="15.75" x14ac:dyDescent="0.25">
      <c r="A15" s="51" t="s">
        <v>27</v>
      </c>
      <c r="B15" s="52">
        <v>41655</v>
      </c>
      <c r="C15" s="22" t="s">
        <v>26</v>
      </c>
      <c r="D15" s="1" t="s">
        <v>9</v>
      </c>
      <c r="E15" s="2" t="s">
        <v>7</v>
      </c>
      <c r="F15" s="36">
        <v>300000</v>
      </c>
      <c r="G15" s="38">
        <v>511.50739319145919</v>
      </c>
      <c r="H15" s="13" t="s">
        <v>35</v>
      </c>
      <c r="I15" s="8" t="s">
        <v>29</v>
      </c>
      <c r="J15" s="5" t="s">
        <v>30</v>
      </c>
      <c r="K15" s="53" t="s">
        <v>31</v>
      </c>
      <c r="L15" s="54">
        <v>586.5017866666667</v>
      </c>
    </row>
    <row r="16" spans="1:12" ht="15.75" x14ac:dyDescent="0.25">
      <c r="A16" s="51" t="s">
        <v>27</v>
      </c>
      <c r="B16" s="52">
        <v>41655</v>
      </c>
      <c r="C16" s="22" t="s">
        <v>33</v>
      </c>
      <c r="D16" s="1" t="s">
        <v>34</v>
      </c>
      <c r="E16" s="2" t="s">
        <v>7</v>
      </c>
      <c r="F16" s="30">
        <v>1300</v>
      </c>
      <c r="G16" s="38">
        <v>2.21653203716299</v>
      </c>
      <c r="H16" s="13" t="s">
        <v>35</v>
      </c>
      <c r="I16" s="8" t="s">
        <v>29</v>
      </c>
      <c r="J16" s="5" t="s">
        <v>30</v>
      </c>
      <c r="K16" s="53" t="s">
        <v>31</v>
      </c>
      <c r="L16" s="54">
        <v>586.5017866666667</v>
      </c>
    </row>
    <row r="17" spans="1:12" ht="15.75" x14ac:dyDescent="0.25">
      <c r="A17" s="51" t="s">
        <v>27</v>
      </c>
      <c r="B17" s="52">
        <v>41656</v>
      </c>
      <c r="C17" s="22" t="s">
        <v>33</v>
      </c>
      <c r="D17" s="1" t="s">
        <v>34</v>
      </c>
      <c r="E17" s="2" t="s">
        <v>7</v>
      </c>
      <c r="F17" s="31">
        <v>600</v>
      </c>
      <c r="G17" s="38">
        <v>1.0230147863829184</v>
      </c>
      <c r="H17" s="13" t="s">
        <v>35</v>
      </c>
      <c r="I17" s="8" t="s">
        <v>29</v>
      </c>
      <c r="J17" s="5" t="s">
        <v>30</v>
      </c>
      <c r="K17" s="53" t="s">
        <v>31</v>
      </c>
      <c r="L17" s="54">
        <v>586.5017866666667</v>
      </c>
    </row>
    <row r="18" spans="1:12" ht="15.75" x14ac:dyDescent="0.25">
      <c r="A18" s="51" t="s">
        <v>27</v>
      </c>
      <c r="B18" s="52" t="s">
        <v>36</v>
      </c>
      <c r="C18" s="25" t="s">
        <v>37</v>
      </c>
      <c r="D18" s="14" t="s">
        <v>26</v>
      </c>
      <c r="E18" s="2" t="s">
        <v>6</v>
      </c>
      <c r="F18" s="31">
        <v>15000</v>
      </c>
      <c r="G18" s="38">
        <v>25.57536965957296</v>
      </c>
      <c r="H18" s="12" t="s">
        <v>38</v>
      </c>
      <c r="I18" s="8" t="s">
        <v>29</v>
      </c>
      <c r="J18" s="5" t="s">
        <v>30</v>
      </c>
      <c r="K18" s="53" t="s">
        <v>31</v>
      </c>
      <c r="L18" s="54">
        <v>586.5017866666667</v>
      </c>
    </row>
    <row r="19" spans="1:12" ht="15.75" x14ac:dyDescent="0.25">
      <c r="A19" s="51" t="s">
        <v>27</v>
      </c>
      <c r="B19" s="52">
        <v>41657</v>
      </c>
      <c r="C19" s="22" t="s">
        <v>39</v>
      </c>
      <c r="D19" s="1" t="s">
        <v>55</v>
      </c>
      <c r="E19" s="2" t="s">
        <v>8</v>
      </c>
      <c r="F19" s="36">
        <v>2500</v>
      </c>
      <c r="G19" s="38">
        <v>4.2625616099288264</v>
      </c>
      <c r="H19" s="13" t="s">
        <v>41</v>
      </c>
      <c r="I19" s="4" t="s">
        <v>29</v>
      </c>
      <c r="J19" s="5" t="s">
        <v>30</v>
      </c>
      <c r="K19" s="53" t="s">
        <v>31</v>
      </c>
      <c r="L19" s="54">
        <v>586.5017866666667</v>
      </c>
    </row>
    <row r="20" spans="1:12" ht="15.75" x14ac:dyDescent="0.25">
      <c r="A20" s="51" t="s">
        <v>27</v>
      </c>
      <c r="B20" s="52">
        <v>41657</v>
      </c>
      <c r="C20" s="22" t="s">
        <v>42</v>
      </c>
      <c r="D20" s="1" t="s">
        <v>55</v>
      </c>
      <c r="E20" s="2" t="s">
        <v>8</v>
      </c>
      <c r="F20" s="36">
        <v>2000</v>
      </c>
      <c r="G20" s="38">
        <v>3.4100492879430613</v>
      </c>
      <c r="H20" s="13" t="s">
        <v>41</v>
      </c>
      <c r="I20" s="8" t="s">
        <v>29</v>
      </c>
      <c r="J20" s="5" t="s">
        <v>30</v>
      </c>
      <c r="K20" s="53" t="s">
        <v>31</v>
      </c>
      <c r="L20" s="54">
        <v>586.5017866666667</v>
      </c>
    </row>
    <row r="21" spans="1:12" ht="15.75" x14ac:dyDescent="0.25">
      <c r="A21" s="51" t="s">
        <v>27</v>
      </c>
      <c r="B21" s="52">
        <v>41657</v>
      </c>
      <c r="C21" s="22" t="s">
        <v>33</v>
      </c>
      <c r="D21" s="1" t="s">
        <v>34</v>
      </c>
      <c r="E21" s="2" t="s">
        <v>7</v>
      </c>
      <c r="F21" s="31">
        <v>1300</v>
      </c>
      <c r="G21" s="38">
        <v>2.21653203716299</v>
      </c>
      <c r="H21" s="12" t="s">
        <v>35</v>
      </c>
      <c r="I21" s="11" t="s">
        <v>29</v>
      </c>
      <c r="J21" s="5" t="s">
        <v>30</v>
      </c>
      <c r="K21" s="53" t="s">
        <v>31</v>
      </c>
      <c r="L21" s="54">
        <v>586.5017866666667</v>
      </c>
    </row>
    <row r="22" spans="1:12" ht="15.75" x14ac:dyDescent="0.25">
      <c r="A22" s="51" t="s">
        <v>27</v>
      </c>
      <c r="B22" s="52">
        <v>41293</v>
      </c>
      <c r="C22" s="22" t="s">
        <v>33</v>
      </c>
      <c r="D22" s="1" t="s">
        <v>34</v>
      </c>
      <c r="E22" s="2" t="s">
        <v>7</v>
      </c>
      <c r="F22" s="31">
        <v>600</v>
      </c>
      <c r="G22" s="38">
        <v>1.0230147863829184</v>
      </c>
      <c r="H22" s="12" t="s">
        <v>35</v>
      </c>
      <c r="I22" s="8" t="s">
        <v>29</v>
      </c>
      <c r="J22" s="5" t="s">
        <v>30</v>
      </c>
      <c r="K22" s="53" t="s">
        <v>31</v>
      </c>
      <c r="L22" s="54">
        <v>586.5017866666667</v>
      </c>
    </row>
    <row r="23" spans="1:12" ht="15.75" x14ac:dyDescent="0.25">
      <c r="A23" s="51" t="s">
        <v>27</v>
      </c>
      <c r="B23" s="52">
        <v>41660</v>
      </c>
      <c r="C23" s="22" t="s">
        <v>43</v>
      </c>
      <c r="D23" s="1" t="s">
        <v>55</v>
      </c>
      <c r="E23" s="2" t="s">
        <v>8</v>
      </c>
      <c r="F23" s="36">
        <v>30000</v>
      </c>
      <c r="G23" s="38">
        <v>51.15073931914592</v>
      </c>
      <c r="H23" s="13" t="s">
        <v>44</v>
      </c>
      <c r="I23" s="8" t="s">
        <v>29</v>
      </c>
      <c r="J23" s="5" t="s">
        <v>30</v>
      </c>
      <c r="K23" s="53" t="s">
        <v>31</v>
      </c>
      <c r="L23" s="54">
        <v>586.5017866666667</v>
      </c>
    </row>
    <row r="24" spans="1:12" ht="15.75" x14ac:dyDescent="0.25">
      <c r="A24" s="51" t="s">
        <v>27</v>
      </c>
      <c r="B24" s="52" t="s">
        <v>45</v>
      </c>
      <c r="C24" s="25" t="s">
        <v>37</v>
      </c>
      <c r="D24" s="14" t="s">
        <v>26</v>
      </c>
      <c r="E24" s="2" t="s">
        <v>6</v>
      </c>
      <c r="F24" s="31">
        <v>15000</v>
      </c>
      <c r="G24" s="38">
        <v>25.57536965957296</v>
      </c>
      <c r="H24" s="12" t="s">
        <v>46</v>
      </c>
      <c r="I24" s="8" t="s">
        <v>29</v>
      </c>
      <c r="J24" s="5" t="s">
        <v>30</v>
      </c>
      <c r="K24" s="53" t="s">
        <v>31</v>
      </c>
      <c r="L24" s="54">
        <v>586.5017866666667</v>
      </c>
    </row>
    <row r="25" spans="1:12" ht="15.75" x14ac:dyDescent="0.25">
      <c r="A25" s="51" t="s">
        <v>27</v>
      </c>
      <c r="B25" s="52">
        <v>41660</v>
      </c>
      <c r="C25" s="22" t="s">
        <v>33</v>
      </c>
      <c r="D25" s="1" t="s">
        <v>34</v>
      </c>
      <c r="E25" s="2" t="s">
        <v>7</v>
      </c>
      <c r="F25" s="31">
        <v>900</v>
      </c>
      <c r="G25" s="38">
        <v>1.5345221795743775</v>
      </c>
      <c r="H25" s="12" t="s">
        <v>35</v>
      </c>
      <c r="I25" s="15" t="s">
        <v>29</v>
      </c>
      <c r="J25" s="5" t="s">
        <v>30</v>
      </c>
      <c r="K25" s="53" t="s">
        <v>31</v>
      </c>
      <c r="L25" s="54">
        <v>586.5017866666667</v>
      </c>
    </row>
    <row r="26" spans="1:12" ht="15.75" x14ac:dyDescent="0.25">
      <c r="A26" s="51" t="s">
        <v>27</v>
      </c>
      <c r="B26" s="52">
        <v>41661</v>
      </c>
      <c r="C26" s="22" t="s">
        <v>33</v>
      </c>
      <c r="D26" s="1" t="s">
        <v>34</v>
      </c>
      <c r="E26" s="2" t="s">
        <v>7</v>
      </c>
      <c r="F26" s="31">
        <v>1000</v>
      </c>
      <c r="G26" s="38">
        <v>1.7050246439715306</v>
      </c>
      <c r="H26" s="12" t="s">
        <v>35</v>
      </c>
      <c r="I26" s="8" t="s">
        <v>29</v>
      </c>
      <c r="J26" s="5" t="s">
        <v>30</v>
      </c>
      <c r="K26" s="53" t="s">
        <v>31</v>
      </c>
      <c r="L26" s="54">
        <v>586.5017866666667</v>
      </c>
    </row>
    <row r="27" spans="1:12" ht="15.75" x14ac:dyDescent="0.25">
      <c r="A27" s="51" t="s">
        <v>27</v>
      </c>
      <c r="B27" s="52">
        <v>41662</v>
      </c>
      <c r="C27" s="22" t="s">
        <v>33</v>
      </c>
      <c r="D27" s="1" t="s">
        <v>34</v>
      </c>
      <c r="E27" s="2" t="s">
        <v>7</v>
      </c>
      <c r="F27" s="31">
        <v>1100</v>
      </c>
      <c r="G27" s="38">
        <v>1.8755271083686837</v>
      </c>
      <c r="H27" s="12" t="s">
        <v>35</v>
      </c>
      <c r="I27" s="8" t="s">
        <v>29</v>
      </c>
      <c r="J27" s="5" t="s">
        <v>30</v>
      </c>
      <c r="K27" s="53" t="s">
        <v>31</v>
      </c>
      <c r="L27" s="54">
        <v>586.5017866666667</v>
      </c>
    </row>
    <row r="28" spans="1:12" ht="15.75" x14ac:dyDescent="0.25">
      <c r="A28" s="51" t="s">
        <v>27</v>
      </c>
      <c r="B28" s="52">
        <v>41663</v>
      </c>
      <c r="C28" s="22" t="s">
        <v>33</v>
      </c>
      <c r="D28" s="1" t="s">
        <v>34</v>
      </c>
      <c r="E28" s="2" t="s">
        <v>7</v>
      </c>
      <c r="F28" s="31">
        <v>600</v>
      </c>
      <c r="G28" s="38">
        <v>1.0230147863829184</v>
      </c>
      <c r="H28" s="12" t="s">
        <v>35</v>
      </c>
      <c r="I28" s="8" t="s">
        <v>29</v>
      </c>
      <c r="J28" s="5" t="s">
        <v>30</v>
      </c>
      <c r="K28" s="53" t="s">
        <v>31</v>
      </c>
      <c r="L28" s="54">
        <v>586.5017866666667</v>
      </c>
    </row>
    <row r="29" spans="1:12" ht="15.75" x14ac:dyDescent="0.25">
      <c r="A29" s="51" t="s">
        <v>27</v>
      </c>
      <c r="B29" s="52" t="s">
        <v>47</v>
      </c>
      <c r="C29" s="25" t="s">
        <v>48</v>
      </c>
      <c r="D29" s="1" t="s">
        <v>26</v>
      </c>
      <c r="E29" s="2" t="s">
        <v>6</v>
      </c>
      <c r="F29" s="31">
        <v>10000</v>
      </c>
      <c r="G29" s="38">
        <v>17.050246439715306</v>
      </c>
      <c r="H29" s="12" t="s">
        <v>49</v>
      </c>
      <c r="I29" s="8" t="s">
        <v>29</v>
      </c>
      <c r="J29" s="5" t="s">
        <v>30</v>
      </c>
      <c r="K29" s="53" t="s">
        <v>31</v>
      </c>
      <c r="L29" s="54">
        <v>586.5017866666667</v>
      </c>
    </row>
    <row r="30" spans="1:12" ht="15.75" x14ac:dyDescent="0.25">
      <c r="A30" s="51" t="s">
        <v>27</v>
      </c>
      <c r="B30" s="52">
        <v>41664</v>
      </c>
      <c r="C30" s="22" t="s">
        <v>33</v>
      </c>
      <c r="D30" s="1" t="s">
        <v>34</v>
      </c>
      <c r="E30" s="2" t="s">
        <v>7</v>
      </c>
      <c r="F30" s="31">
        <v>1000</v>
      </c>
      <c r="G30" s="38">
        <v>1.7050246439715306</v>
      </c>
      <c r="H30" s="12" t="s">
        <v>35</v>
      </c>
      <c r="I30" s="8" t="s">
        <v>29</v>
      </c>
      <c r="J30" s="5" t="s">
        <v>30</v>
      </c>
      <c r="K30" s="53" t="s">
        <v>31</v>
      </c>
      <c r="L30" s="54">
        <v>586.5017866666667</v>
      </c>
    </row>
    <row r="31" spans="1:12" ht="15.75" x14ac:dyDescent="0.25">
      <c r="A31" s="51" t="s">
        <v>27</v>
      </c>
      <c r="B31" s="52">
        <v>41667</v>
      </c>
      <c r="C31" s="22" t="s">
        <v>33</v>
      </c>
      <c r="D31" s="1" t="s">
        <v>34</v>
      </c>
      <c r="E31" s="2" t="s">
        <v>7</v>
      </c>
      <c r="F31" s="31">
        <v>600</v>
      </c>
      <c r="G31" s="38">
        <v>1.0230147863829184</v>
      </c>
      <c r="H31" s="12" t="s">
        <v>35</v>
      </c>
      <c r="I31" s="8" t="s">
        <v>29</v>
      </c>
      <c r="J31" s="5" t="s">
        <v>30</v>
      </c>
      <c r="K31" s="53" t="s">
        <v>31</v>
      </c>
      <c r="L31" s="54">
        <v>586.5017866666667</v>
      </c>
    </row>
    <row r="32" spans="1:12" ht="15.75" x14ac:dyDescent="0.25">
      <c r="A32" s="51" t="s">
        <v>27</v>
      </c>
      <c r="B32" s="52">
        <v>41668</v>
      </c>
      <c r="C32" s="22" t="s">
        <v>33</v>
      </c>
      <c r="D32" s="1" t="s">
        <v>34</v>
      </c>
      <c r="E32" s="2" t="s">
        <v>7</v>
      </c>
      <c r="F32" s="31">
        <v>1700</v>
      </c>
      <c r="G32" s="38">
        <v>2.898541894751602</v>
      </c>
      <c r="H32" s="12" t="s">
        <v>35</v>
      </c>
      <c r="I32" s="8" t="s">
        <v>29</v>
      </c>
      <c r="J32" s="5" t="s">
        <v>30</v>
      </c>
      <c r="K32" s="53" t="s">
        <v>31</v>
      </c>
      <c r="L32" s="54">
        <v>586.5017866666667</v>
      </c>
    </row>
    <row r="33" spans="1:12" ht="15.75" x14ac:dyDescent="0.25">
      <c r="A33" s="51" t="s">
        <v>27</v>
      </c>
      <c r="B33" s="52">
        <v>41669</v>
      </c>
      <c r="C33" s="22" t="s">
        <v>33</v>
      </c>
      <c r="D33" s="1" t="s">
        <v>34</v>
      </c>
      <c r="E33" s="2" t="s">
        <v>7</v>
      </c>
      <c r="F33" s="31">
        <v>600</v>
      </c>
      <c r="G33" s="38">
        <v>1.0230147863829184</v>
      </c>
      <c r="H33" s="12" t="s">
        <v>35</v>
      </c>
      <c r="I33" s="8" t="s">
        <v>29</v>
      </c>
      <c r="J33" s="5" t="s">
        <v>30</v>
      </c>
      <c r="K33" s="53" t="s">
        <v>31</v>
      </c>
      <c r="L33" s="54">
        <v>586.5017866666667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analysis January 2018</vt:lpstr>
      <vt:lpstr>Data January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AKWEN CYNTHIA CHUCK</cp:lastModifiedBy>
  <cp:lastPrinted>2017-10-31T15:39:59Z</cp:lastPrinted>
  <dcterms:created xsi:type="dcterms:W3CDTF">2015-05-20T10:00:04Z</dcterms:created>
  <dcterms:modified xsi:type="dcterms:W3CDTF">2018-07-05T14:02:19Z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